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6090" tabRatio="863" activeTab="7"/>
  </bookViews>
  <sheets>
    <sheet name="NĐ 86 NH" sheetId="1" r:id="rId1"/>
    <sheet name="NĐ 86 NH (2)" sheetId="2" r:id="rId2"/>
    <sheet name="DS KÝ NHẬN 86" sheetId="3" r:id="rId3"/>
    <sheet name="HỘ NGHÈO 86" sheetId="4" r:id="rId4"/>
    <sheet name="NĐ 31 NH" sheetId="5" r:id="rId5"/>
    <sheet name="DS KÍ NHẬN 31-2019" sheetId="6" r:id="rId6"/>
    <sheet name="BIÊN BẢN 31" sheetId="7" r:id="rId7"/>
    <sheet name="DANH SÁCH THEO LỚP" sheetId="8" r:id="rId8"/>
    <sheet name="HỌC SINH CÓ HOÀN CẢNH KHÓ KHĂN" sheetId="9" r:id="rId9"/>
  </sheets>
  <definedNames>
    <definedName name="_xlnm._FilterDatabase" localSheetId="6" hidden="1">'BIÊN BẢN 31'!$A$7:$Y$71</definedName>
    <definedName name="_xlnm._FilterDatabase" localSheetId="7" hidden="1">'DANH SÁCH THEO LỚP'!$A$8:$X$474</definedName>
    <definedName name="_xlnm._FilterDatabase" localSheetId="2" hidden="1">'DS KÝ NHẬN 86'!$A$6:$Z$47</definedName>
    <definedName name="_xlnm._FilterDatabase" localSheetId="3" hidden="1">'HỘ NGHÈO 86'!$A$7:$P$7</definedName>
    <definedName name="_xlnm._FilterDatabase" localSheetId="4" hidden="1">'NĐ 31 NH'!$A$7:$P$69</definedName>
  </definedNames>
  <calcPr fullCalcOnLoad="1"/>
</workbook>
</file>

<file path=xl/comments5.xml><?xml version="1.0" encoding="utf-8"?>
<comments xmlns="http://schemas.openxmlformats.org/spreadsheetml/2006/main">
  <authors>
    <author>Windows User</author>
  </authors>
  <commentList>
    <comment ref="G23" authorId="0">
      <text>
        <r>
          <rPr>
            <b/>
            <sz val="9"/>
            <rFont val="Tahoma"/>
            <family val="2"/>
          </rPr>
          <t>Quan hệ với chủ hộ (Cháu) Bố mẹ đang ở chung với bà</t>
        </r>
      </text>
    </comment>
    <comment ref="G24" authorId="0">
      <text>
        <r>
          <rPr>
            <b/>
            <sz val="9"/>
            <rFont val="Tahoma"/>
            <family val="2"/>
          </rPr>
          <t>Đã mất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G23" authorId="0">
      <text>
        <r>
          <rPr>
            <b/>
            <sz val="9"/>
            <rFont val="Tahoma"/>
            <family val="2"/>
          </rPr>
          <t>Quan hệ với chủ hộ (Cháu) Bố mẹ đang ở chung với bà</t>
        </r>
      </text>
    </comment>
    <comment ref="G24" authorId="0">
      <text>
        <r>
          <rPr>
            <b/>
            <sz val="9"/>
            <rFont val="Tahoma"/>
            <family val="2"/>
          </rPr>
          <t>Đã mất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G23" authorId="0">
      <text>
        <r>
          <rPr>
            <b/>
            <sz val="9"/>
            <rFont val="Tahoma"/>
            <family val="2"/>
          </rPr>
          <t>Quan hệ với chủ hộ (Cháu) Bố mẹ đang ở chung với bà</t>
        </r>
      </text>
    </comment>
    <comment ref="G24" authorId="0">
      <text>
        <r>
          <rPr>
            <b/>
            <sz val="9"/>
            <rFont val="Tahoma"/>
            <family val="2"/>
          </rPr>
          <t>Đã mất</t>
        </r>
      </text>
    </comment>
  </commentList>
</comments>
</file>

<file path=xl/sharedStrings.xml><?xml version="1.0" encoding="utf-8"?>
<sst xmlns="http://schemas.openxmlformats.org/spreadsheetml/2006/main" count="4880" uniqueCount="634">
  <si>
    <t>UBND HUYỆN CƯ JÚT</t>
  </si>
  <si>
    <t>CỘNG HÒA XÃ HỘI CHỦ NGHĨA VIỆT NAM</t>
  </si>
  <si>
    <t>TRƯỜNG TH TÔ HIỆU</t>
  </si>
  <si>
    <t xml:space="preserve">               Độc lập - Tự do - Hạnh phúc</t>
  </si>
  <si>
    <t xml:space="preserve">DANH SÁCH HỌC SINH ĐƯỢC ĐỀ NGHỊ HỖ TRỢ CHÍNH SÁCH THEO NGHỊ QUYẾT 31/2016/NQ-HĐND          
ngày 06 tháng 09 năm 2016 của Hội đồng Nhân dân tỉnh </t>
  </si>
  <si>
    <t>ĐỢT 1 NĂM 2019</t>
  </si>
  <si>
    <t>LƯU Ý: NHỮNG CỘT MÀU ĐỎ LÀ NHỮNG CỘT BẮT BUỘC PHẢI NHẬP ĐÚNG, ĐỦ THÔNG TIN</t>
  </si>
  <si>
    <t xml:space="preserve">STT
</t>
  </si>
  <si>
    <r>
      <t xml:space="preserve">Họ và tên
</t>
    </r>
    <r>
      <rPr>
        <i/>
        <sz val="10"/>
        <rFont val="Arial"/>
        <family val="0"/>
      </rPr>
      <t>(Ghi đúng theo giấy khai sinh)</t>
    </r>
  </si>
  <si>
    <t>Học sinh lớp</t>
  </si>
  <si>
    <t>Sinh ngày, tháng, năm</t>
  </si>
  <si>
    <r>
      <t xml:space="preserve">Giới tính
</t>
    </r>
    <r>
      <rPr>
        <b/>
        <i/>
        <sz val="11"/>
        <color indexed="10"/>
        <rFont val="Times New Roman"/>
        <family val="0"/>
      </rPr>
      <t>(Nam, Nữ)</t>
    </r>
  </si>
  <si>
    <t>Dân
 tộc</t>
  </si>
  <si>
    <t>Họ tên cha</t>
  </si>
  <si>
    <t>Họ tên mẹ</t>
  </si>
  <si>
    <t>Hộ khẩu thường trú</t>
  </si>
  <si>
    <t>Ghi các biểu hiện khó khăn</t>
  </si>
  <si>
    <t>Thuộc diện</t>
  </si>
  <si>
    <t>Số tháng
được hỗ trợ</t>
  </si>
  <si>
    <t xml:space="preserve">Tổng số tiền hỗ trợ
chi phí học tập được nhận </t>
  </si>
  <si>
    <t xml:space="preserve">Thôn 
</t>
  </si>
  <si>
    <t>Xã</t>
  </si>
  <si>
    <t>Con 
hộ nghèo
năm 2019</t>
  </si>
  <si>
    <t>Con 
hộ cận nghèo
năm 2019</t>
  </si>
  <si>
    <t>HOÀNG VĂN NAM</t>
  </si>
  <si>
    <t>4A</t>
  </si>
  <si>
    <t>1A</t>
  </si>
  <si>
    <t>NAM</t>
  </si>
  <si>
    <t>NÙNG</t>
  </si>
  <si>
    <t>HOÀNG VĂN THƠ</t>
  </si>
  <si>
    <t>HỨA THỊ PHƯƠNG</t>
  </si>
  <si>
    <t>Đăk Drông</t>
  </si>
  <si>
    <t>BU2</t>
  </si>
  <si>
    <t>Kinh tế gđ khó khăn vì không có đất đai canh tác</t>
  </si>
  <si>
    <t>SÙNG VĂN ĐÀNH</t>
  </si>
  <si>
    <t>HMÔNG</t>
  </si>
  <si>
    <t>SÙNG A THÀNG</t>
  </si>
  <si>
    <t>HOÀNG THỊ ĐƠ</t>
  </si>
  <si>
    <t>HOÀNGTHỊ HUẾ</t>
  </si>
  <si>
    <t>NỮ</t>
  </si>
  <si>
    <t>TÀY</t>
  </si>
  <si>
    <t>HOÀNG VĂN CƠ</t>
  </si>
  <si>
    <t>NGUYỄN THỊ BÌNH</t>
  </si>
  <si>
    <t>LÝ THỊ MINH</t>
  </si>
  <si>
    <t>LÝ A SINH</t>
  </si>
  <si>
    <t>THÀO THỊ MỴ</t>
  </si>
  <si>
    <t>HOÀNG TRUNG HIẾU</t>
  </si>
  <si>
    <t>LÝ THỊ BÌNH</t>
  </si>
  <si>
    <t>Bố mất</t>
  </si>
  <si>
    <t>LÝ VĂN THÁI</t>
  </si>
  <si>
    <t>4B</t>
  </si>
  <si>
    <t>H MÔNG</t>
  </si>
  <si>
    <t>LÝ VĂN DÍA</t>
  </si>
  <si>
    <t>DƯƠNG THỊ MỴ</t>
  </si>
  <si>
    <t>Đăc Drông</t>
  </si>
  <si>
    <t>NGUYỄN THỊ THÙY TRANG</t>
  </si>
  <si>
    <t>LINH</t>
  </si>
  <si>
    <t>NGUYỄN VĂN ĐỨC</t>
  </si>
  <si>
    <t>NGUYỄN THỊ THÍA</t>
  </si>
  <si>
    <t>NÔNG TUẤN HƯNG</t>
  </si>
  <si>
    <t>NÔNG VĂN DẨN</t>
  </si>
  <si>
    <t>PHAN THỊ LY</t>
  </si>
  <si>
    <t>3A</t>
  </si>
  <si>
    <t>ĐƯỜNG VĂN VINH</t>
  </si>
  <si>
    <t>x</t>
  </si>
  <si>
    <t>MNÔNG</t>
  </si>
  <si>
    <t>11/10/1009</t>
  </si>
  <si>
    <t>ĐƯỜNG VĂN LUÂN</t>
  </si>
  <si>
    <t>LÝ THỊ MAI</t>
  </si>
  <si>
    <t>PHẠM ĐỨC HIỆP</t>
  </si>
  <si>
    <t>5B</t>
  </si>
  <si>
    <t>KINH</t>
  </si>
  <si>
    <t>pHẠM VĂN NGUYÊN</t>
  </si>
  <si>
    <t>NGUYỄN THỊ LAN</t>
  </si>
  <si>
    <t>HOÀNG VĂN KHIÊM</t>
  </si>
  <si>
    <t>4C</t>
  </si>
  <si>
    <t>3C</t>
  </si>
  <si>
    <t>5C</t>
  </si>
  <si>
    <t>Nữ</t>
  </si>
  <si>
    <t>Nùng</t>
  </si>
  <si>
    <t>Hoàng Văn Sơn</t>
  </si>
  <si>
    <t>Hứa Thị Én</t>
  </si>
  <si>
    <t>Đắk Drông</t>
  </si>
  <si>
    <t>Nam</t>
  </si>
  <si>
    <t>Bế Văn Tần</t>
  </si>
  <si>
    <t>Hoàng Thị Thừng</t>
  </si>
  <si>
    <t>Đắk Win</t>
  </si>
  <si>
    <t>ĐỖ THỊ THỦY TIÊN</t>
  </si>
  <si>
    <t>Hà Viết Bông</t>
  </si>
  <si>
    <t>Vi Thị Dung</t>
  </si>
  <si>
    <t>NÔNG QUỐC TRUNG</t>
  </si>
  <si>
    <t>VI XUÂN TÂM</t>
  </si>
  <si>
    <t>HÀ THỊ HẠNH</t>
  </si>
  <si>
    <t>1D</t>
  </si>
  <si>
    <t>H - DOAI YA</t>
  </si>
  <si>
    <t>5A</t>
  </si>
  <si>
    <t>M'NÔNG</t>
  </si>
  <si>
    <t>Y-CHER PRIÊNG</t>
  </si>
  <si>
    <t>H'YƯM YA</t>
  </si>
  <si>
    <t>Kinh tế gia đình khó khăn vì không có đất đai canh tác. Thu nhập thấp.</t>
  </si>
  <si>
    <t>HOÀNG THỊ PHI</t>
  </si>
  <si>
    <t>H'MÔNG</t>
  </si>
  <si>
    <t>HOÀNG VĂN THU</t>
  </si>
  <si>
    <t>DƯƠNG THỊ DUA</t>
  </si>
  <si>
    <t>NÔNG THỊ HOÀI NHƯ</t>
  </si>
  <si>
    <t>DAO</t>
  </si>
  <si>
    <t xml:space="preserve">NÔNG VĂN PHIN </t>
  </si>
  <si>
    <t>LÝ THỊ PU</t>
  </si>
  <si>
    <t>Đắk Wil</t>
  </si>
  <si>
    <t>LÊ VĂN HỒNG QUÂN</t>
  </si>
  <si>
    <t>LÊ VĂN PHÚ</t>
  </si>
  <si>
    <t>PHẠM THỊ NGỌC</t>
  </si>
  <si>
    <t>SẦM QUÝ NGÂN</t>
  </si>
  <si>
    <t>SẦM VĂN TIẾN</t>
  </si>
  <si>
    <t>TRỊNH THỊ PHẤY</t>
  </si>
  <si>
    <t>DƯƠNG NGỌC TUYẾN</t>
  </si>
  <si>
    <t>DƯƠNG VĂN QUÂN</t>
  </si>
  <si>
    <t>LƯƠNG THỊ LIÊN</t>
  </si>
  <si>
    <t>HOÀNG VĂN LÝ</t>
  </si>
  <si>
    <t>HOÀNG VĂN DINH</t>
  </si>
  <si>
    <t>SÙNG THỊ KIM</t>
  </si>
  <si>
    <t>HOÀNG THỊ THU HẰNG</t>
  </si>
  <si>
    <t>HOÀNG VĂN BỘ</t>
  </si>
  <si>
    <t>NÔNG THỊ PEN</t>
  </si>
  <si>
    <t>2C</t>
  </si>
  <si>
    <t>Đắk D'rông</t>
  </si>
  <si>
    <t>DƯƠNG THANH HIỂU</t>
  </si>
  <si>
    <t>DƯƠNG VĂN NGHIỆP</t>
  </si>
  <si>
    <t>DƯƠNG THỊ XÌN</t>
  </si>
  <si>
    <t>HOÀNG VĂN PÁ</t>
  </si>
  <si>
    <t>HOÀNG VĂN MA</t>
  </si>
  <si>
    <t>LÝ THỊ HOA</t>
  </si>
  <si>
    <t>LÝ NGỌC KHÁCH</t>
  </si>
  <si>
    <t>Lý Văn Đồ</t>
  </si>
  <si>
    <t>Dương Thị Miều</t>
  </si>
  <si>
    <t>HOÀNG MINH HIẾU</t>
  </si>
  <si>
    <t>Hoàng Văn Phong</t>
  </si>
  <si>
    <t>Vi Thị Báy</t>
  </si>
  <si>
    <t>TRIỆU THỊ THANH HIỀN</t>
  </si>
  <si>
    <t>1C</t>
  </si>
  <si>
    <t>Triệu Văn Hiếu</t>
  </si>
  <si>
    <t>Vi Thị Rền</t>
  </si>
  <si>
    <t>LÝ KHÁNH AN</t>
  </si>
  <si>
    <t>Lý Văn Vạn</t>
  </si>
  <si>
    <t>Lăng Thị Nhỏ</t>
  </si>
  <si>
    <t>TRIỆU QUANG HUY</t>
  </si>
  <si>
    <t>Triệu văn Tét</t>
  </si>
  <si>
    <t>Triệu Thị Ngân</t>
  </si>
  <si>
    <t>Đăk Win</t>
  </si>
  <si>
    <t>LÊ ĐỨC HIẾU</t>
  </si>
  <si>
    <t>LÊ QUÝ LỰC</t>
  </si>
  <si>
    <t>TRƯƠNG THỊ HIÊN</t>
  </si>
  <si>
    <t>ĐĂK D RÔNG</t>
  </si>
  <si>
    <t>2A</t>
  </si>
  <si>
    <t>TÔN VIỆT TÂN</t>
  </si>
  <si>
    <t>TÔN VĂN ĐỨC</t>
  </si>
  <si>
    <t>HOÀNG THỊ NHUNG</t>
  </si>
  <si>
    <t>TRIỆU VIỆT LUÂN</t>
  </si>
  <si>
    <t>TRIỆU VĂN THƯỢNG</t>
  </si>
  <si>
    <t>TRỊNH THỊ THIÊN TRÚC</t>
  </si>
  <si>
    <t>TRỊNH XUÂN THẮNG</t>
  </si>
  <si>
    <t>TRIỆU THỊ PHAM</t>
  </si>
  <si>
    <t>LƯƠNG THẾ ĐOÀN</t>
  </si>
  <si>
    <t>LƯƠNG THẾ THUẬN</t>
  </si>
  <si>
    <t>NGUYỄN THỊ LỆ</t>
  </si>
  <si>
    <t>VI THANH BÌNH</t>
  </si>
  <si>
    <t>VI VĂN THUẬN</t>
  </si>
  <si>
    <t>LÝ THỊ CHIẾN</t>
  </si>
  <si>
    <t>Đăk WiL</t>
  </si>
  <si>
    <t>HOÀNG ĐỨC CƯỜNG</t>
  </si>
  <si>
    <t>HOÀNG VĂN ĐẠI</t>
  </si>
  <si>
    <t>VI NGỌC BÍCH</t>
  </si>
  <si>
    <t>HOÀNG TRUNG DƯƠNG</t>
  </si>
  <si>
    <t>HÒANG VĂN DŨNG</t>
  </si>
  <si>
    <t>LÝ THỊ THỦY</t>
  </si>
  <si>
    <t>HOÀNG THỊ YẾN NHI</t>
  </si>
  <si>
    <t>HOÀNG VĂN CHIẾN</t>
  </si>
  <si>
    <t>2B</t>
  </si>
  <si>
    <t>HỨA THỊ EN</t>
  </si>
  <si>
    <t>HOÀNG NHẬT QUÂN</t>
  </si>
  <si>
    <t>HOÀNG VĂN DỀ</t>
  </si>
  <si>
    <t>LÝ THI NAM</t>
  </si>
  <si>
    <t>LÂM CHÍ LUÂN</t>
  </si>
  <si>
    <t>LÂM VĂN CẢNH</t>
  </si>
  <si>
    <t>VY THỊ LOÁT</t>
  </si>
  <si>
    <t>VI VĂN TÙNG</t>
  </si>
  <si>
    <t>VI VĂN THẾ</t>
  </si>
  <si>
    <t>MÔNG THỊ LƯƠNG</t>
  </si>
  <si>
    <t>SÙNG VĂN HƯNG</t>
  </si>
  <si>
    <t>SÙNG A VÀNG</t>
  </si>
  <si>
    <t>HOÀNG THỊ LY</t>
  </si>
  <si>
    <t>HẦU THỊ HIỀN</t>
  </si>
  <si>
    <t>HẦU A TÚ</t>
  </si>
  <si>
    <t>THÀO THỊ PÁ</t>
  </si>
  <si>
    <t>3B</t>
  </si>
  <si>
    <t>HOÀNG THỊ HIỀN</t>
  </si>
  <si>
    <t>HOÀNG DINH PÁ</t>
  </si>
  <si>
    <t>DƯƠNG THỊ VÀNG</t>
  </si>
  <si>
    <t>YKAN-KTUL</t>
  </si>
  <si>
    <t xml:space="preserve">1C </t>
  </si>
  <si>
    <t>YKHUYÊN YA</t>
  </si>
  <si>
    <t>H'LƯỠI KTUL</t>
  </si>
  <si>
    <t>TRIỆU THỊ THẢO</t>
  </si>
  <si>
    <t>TRIỆU VĂN THANH</t>
  </si>
  <si>
    <t>TRIỆU THỊ PHIM</t>
  </si>
  <si>
    <t>HOÀNG THỊ QUỲNH VY</t>
  </si>
  <si>
    <t>HOÀNG VĂN NGUYÊN</t>
  </si>
  <si>
    <t>VI MTHỊ TÀI</t>
  </si>
  <si>
    <t>HOÀNG THỊ DI</t>
  </si>
  <si>
    <t>HOÀNG VĂN MÁI</t>
  </si>
  <si>
    <t>NGÔ THỊ SONG</t>
  </si>
  <si>
    <t>TRIỆU ĐỨC LONG</t>
  </si>
  <si>
    <t>TRIỆU VĂN TUẤN</t>
  </si>
  <si>
    <t>TRỊNH THỊ TÍT</t>
  </si>
  <si>
    <t>LÝ THỊ SUA</t>
  </si>
  <si>
    <t>LÝ VĂN SINH</t>
  </si>
  <si>
    <t>Kinh tế khó khăn, bố mẹ chỉ đi làm thuê.</t>
  </si>
  <si>
    <t>SÙNG VĂN ĐẠNH</t>
  </si>
  <si>
    <t>05/11/ 2011</t>
  </si>
  <si>
    <t>SÙNG VĂN TU</t>
  </si>
  <si>
    <t>Gia đình đông con, không có đất canh tác. bố mẹ chỉ làm thuê.</t>
  </si>
  <si>
    <t>SÔ THỊ NGỌC TUYỀN</t>
  </si>
  <si>
    <t>H ROI</t>
  </si>
  <si>
    <t>SÔ PHI</t>
  </si>
  <si>
    <t>VŨ THỊ THANH</t>
  </si>
  <si>
    <t>Bố mẹ đi làm ăn xa, ở với bà.</t>
  </si>
  <si>
    <t>NGÔ LÊ HOÀNG LONG</t>
  </si>
  <si>
    <t>25/ 10/2011</t>
  </si>
  <si>
    <t>LÊ THỊ XANH</t>
  </si>
  <si>
    <t>Bố mất sớm, gia đình không có đất canh tác.</t>
  </si>
  <si>
    <t>ĐÀM TIẾN DŨNG</t>
  </si>
  <si>
    <t>ĐÀM VĂN THẾ</t>
  </si>
  <si>
    <t>HOÀNG THỊ THU HỒNG</t>
  </si>
  <si>
    <t>2D</t>
  </si>
  <si>
    <t>HOANG VĂN SAO</t>
  </si>
  <si>
    <t>VI THỊ HƯỞNG</t>
  </si>
  <si>
    <t>ĐakDrông</t>
  </si>
  <si>
    <t>VY VĂN ĐOÀN</t>
  </si>
  <si>
    <t>VY VĂN KHUÔN</t>
  </si>
  <si>
    <t>HOANG THỊ THANH</t>
  </si>
  <si>
    <t>TÔN THỊ XUÂN THƯƠNG</t>
  </si>
  <si>
    <t>VI VĂN PẮN</t>
  </si>
  <si>
    <t>TÔN THỊ XA</t>
  </si>
  <si>
    <t>LÝ THỊ BÍCH NGỌC</t>
  </si>
  <si>
    <t>LÝ VĂN LỢI</t>
  </si>
  <si>
    <t>HỨA THỊ LIM</t>
  </si>
  <si>
    <t>ĐẶNG THỊ HỒNG THẮM</t>
  </si>
  <si>
    <t>ĐẶNG VĂN TRO</t>
  </si>
  <si>
    <t>HOAÀNG THỊ LIM</t>
  </si>
  <si>
    <t>NGUYỄN THỊ NGỌC ANH</t>
  </si>
  <si>
    <t>NGUYỄN VĂN ĐỖ</t>
  </si>
  <si>
    <t>PHẠM THỊ HOÀI</t>
  </si>
  <si>
    <t>Kinh tế gia đình khó khăn, ít ruộng</t>
  </si>
  <si>
    <t>TRIỆU THỊ TRÀ MY</t>
  </si>
  <si>
    <t>TRIỆU VĂN HIẾU</t>
  </si>
  <si>
    <t>SẦM THỊ HỰU</t>
  </si>
  <si>
    <t>Gia đình không có đất canh tác. bố mẹ chỉ làm thuê.</t>
  </si>
  <si>
    <t>TRỊNH DIỆU LINH</t>
  </si>
  <si>
    <t>TRỊNH VĂN QUẤY</t>
  </si>
  <si>
    <t>HOÀNG MÙI NHÃY</t>
  </si>
  <si>
    <t>Kinh tế gia đình khó khăn.</t>
  </si>
  <si>
    <t>LĂNG MINH QUÂN</t>
  </si>
  <si>
    <t>HOÀNG VĂN LƯỢNG</t>
  </si>
  <si>
    <t>LĂNG VĂN DÈN</t>
  </si>
  <si>
    <t>HOÀNG THỊ LEN</t>
  </si>
  <si>
    <t>Đăk D'rông</t>
  </si>
  <si>
    <t>ĐÀO THỊ KIỀU OANH</t>
  </si>
  <si>
    <t>ĐÀO VĂN TÂN</t>
  </si>
  <si>
    <t>TRẦN THỊ NGA</t>
  </si>
  <si>
    <t>PHẠM QUANG MINH</t>
  </si>
  <si>
    <t>PHẠM THỊ HUẾ</t>
  </si>
  <si>
    <t>Kinh tế gia đình khó khăn</t>
  </si>
  <si>
    <t>PHÙNG H MẠNH QUÂN</t>
  </si>
  <si>
    <t xml:space="preserve">NÙNG </t>
  </si>
  <si>
    <t>PHÙNG VĂN HẠNH</t>
  </si>
  <si>
    <t>HOÀNG THỊ HƯNG</t>
  </si>
  <si>
    <t>Đắk  Win</t>
  </si>
  <si>
    <t>TRƯƠNG BẢO THƯƠNG</t>
  </si>
  <si>
    <t>TRƯƠNG VĂN SƯỜNG</t>
  </si>
  <si>
    <t>LÔ THỊ BÉ</t>
  </si>
  <si>
    <t>Đăk  Win</t>
  </si>
  <si>
    <t>Bố mẹ đi làm ăn xa ,ở với bà</t>
  </si>
  <si>
    <t>HOÀNG THỊ DUYÊN</t>
  </si>
  <si>
    <t>LƯƠNG THỊ YÊU</t>
  </si>
  <si>
    <t>Kinh tế gia đình khó khăn, ít rẫy</t>
  </si>
  <si>
    <t>HÀ THỊ KIM NGÂN</t>
  </si>
  <si>
    <t>HÀ VĂN HƠN</t>
  </si>
  <si>
    <t>LÝ THỊ BÉ</t>
  </si>
  <si>
    <t>VY TRẦN BẢO DUY</t>
  </si>
  <si>
    <t>1B</t>
  </si>
  <si>
    <t>ĐƯỜNG VĂN PHÚ</t>
  </si>
  <si>
    <t>VY THỊ HẢI</t>
  </si>
  <si>
    <t>BẾ VĂN HẢI</t>
  </si>
  <si>
    <t>BẾ THỊ TÚC</t>
  </si>
  <si>
    <t>SÙNG VĂN SĨ</t>
  </si>
  <si>
    <t>SÙNG A LỦ</t>
  </si>
  <si>
    <t xml:space="preserve"> Đăk D'rông</t>
  </si>
  <si>
    <t>Y PHÁT KTUL</t>
  </si>
  <si>
    <t>Y HUỐT BKRONG</t>
  </si>
  <si>
    <t>Tổng Cộng</t>
  </si>
  <si>
    <t xml:space="preserve">CÔNG ĐOÀN </t>
  </si>
  <si>
    <t>CHUYÊN MÔN</t>
  </si>
  <si>
    <t>NGƯỜI PHÁT TIỀN</t>
  </si>
  <si>
    <t xml:space="preserve">    KẾ TOÁN TRƯỞNG        </t>
  </si>
  <si>
    <t>Đoàn Văn Long</t>
  </si>
  <si>
    <t>Nguyễn Đăng Châu</t>
  </si>
  <si>
    <t>Sầm Thị Bích Huệ</t>
  </si>
  <si>
    <t xml:space="preserve">         Trần Thị Gái                 </t>
  </si>
  <si>
    <t xml:space="preserve">XÁC NHẬN CỦA CHÍNH QUYỀN ĐỊA PHƯƠNG </t>
  </si>
  <si>
    <t>BĐD CHA MẸ HỌC SINH TRƯỜNG</t>
  </si>
  <si>
    <t>UBND XÃ ĐẮK D'RÔNG</t>
  </si>
  <si>
    <t>HIỆU TRƯỞNG</t>
  </si>
  <si>
    <t>UBND XÃ EA PÔ</t>
  </si>
  <si>
    <t>Phan Ngọc Tuấn</t>
  </si>
  <si>
    <t>UBND XÃ ĐẮK WIL</t>
  </si>
  <si>
    <t>Mẫu số 3</t>
  </si>
  <si>
    <t>ĐVT: đồng</t>
  </si>
  <si>
    <t>Họ và tên</t>
  </si>
  <si>
    <t>Số tháng</t>
  </si>
  <si>
    <t xml:space="preserve">Tổng số tiền hỗ trợ chi phí học tập được nhận </t>
  </si>
  <si>
    <t xml:space="preserve">Học sinh 
ký nhận tiền
</t>
  </si>
  <si>
    <t>GVCN lớp ký xác nhận HS đã nhận tiền</t>
  </si>
  <si>
    <t>Thôn</t>
  </si>
  <si>
    <t>TỔNG CỘNG</t>
  </si>
  <si>
    <t>Y Suel Ya</t>
  </si>
  <si>
    <t>21/11/2012</t>
  </si>
  <si>
    <t>H Phơi Ayun</t>
  </si>
  <si>
    <t>Nông Trường An</t>
  </si>
  <si>
    <t>Nông Văn Quang</t>
  </si>
  <si>
    <t>Hoàng Thị Nguyệt</t>
  </si>
  <si>
    <t>Sùng Bí Thiện</t>
  </si>
  <si>
    <t>13/09/2012</t>
  </si>
  <si>
    <t>Sùng Văn Sinh</t>
  </si>
  <si>
    <t>Hoàng Thị Sía</t>
  </si>
  <si>
    <t>Lý Huy Tường</t>
  </si>
  <si>
    <t>Lý Văn Nê</t>
  </si>
  <si>
    <t>Hoàng Thị Đảy</t>
  </si>
  <si>
    <t>21/06/2010</t>
  </si>
  <si>
    <t>29/01/2010</t>
  </si>
  <si>
    <t>Y Pôl Adrơng</t>
  </si>
  <si>
    <t>H Bi Priêng</t>
  </si>
  <si>
    <t>Vi Văn Trưởng</t>
  </si>
  <si>
    <t>24/09/2008</t>
  </si>
  <si>
    <t>Vi Văn Xuân</t>
  </si>
  <si>
    <t>Vi Thi Phệ</t>
  </si>
  <si>
    <t>Hoàng Vĩnh Cường</t>
  </si>
  <si>
    <t>Hoàng Văn Lộc</t>
  </si>
  <si>
    <t>Lý Thị Pảo</t>
  </si>
  <si>
    <t>Vi Văn Nguyên</t>
  </si>
  <si>
    <t>16/10/2006</t>
  </si>
  <si>
    <t>Vi Văn Mượt</t>
  </si>
  <si>
    <t>Hứa Thị Trang</t>
  </si>
  <si>
    <t>Hoàng Thị Thu Hoài</t>
  </si>
  <si>
    <t>16/05/2008</t>
  </si>
  <si>
    <t>Bế Văn Nam</t>
  </si>
  <si>
    <t>Hà Kim Phượng</t>
  </si>
  <si>
    <t>Vi Thị Xuân</t>
  </si>
  <si>
    <t>25/06/2008</t>
  </si>
  <si>
    <t>Tày</t>
  </si>
  <si>
    <t>Vi Văn Dâm</t>
  </si>
  <si>
    <t>Hoàng Thị Dung</t>
  </si>
  <si>
    <t>Hoàng Đức Huy</t>
  </si>
  <si>
    <t>14/06/2010</t>
  </si>
  <si>
    <t>Vi Văn Chuyển</t>
  </si>
  <si>
    <t>18/10/2011</t>
  </si>
  <si>
    <t>Vi Thị Hồng</t>
  </si>
  <si>
    <t>27/10/2011</t>
  </si>
  <si>
    <t>Vi Thị Loan</t>
  </si>
  <si>
    <t>16/06/2010</t>
  </si>
  <si>
    <t>Bế Thị Ngọc Ánh</t>
  </si>
  <si>
    <t>Bế Văn Biểu</t>
  </si>
  <si>
    <t>Hoàng Thị Sợi</t>
  </si>
  <si>
    <t>Lộc Thị Thúy Lan</t>
  </si>
  <si>
    <t>Lộc Văn Nguyên</t>
  </si>
  <si>
    <t>Hoàng Thị Hai</t>
  </si>
  <si>
    <t>Hà Thị Trúc Ly</t>
  </si>
  <si>
    <t>24/11/2012</t>
  </si>
  <si>
    <t>Hà Văn Tiện</t>
  </si>
  <si>
    <t>Lăng Thị Hiền</t>
  </si>
  <si>
    <t>Lưu Thị Nghiệp</t>
  </si>
  <si>
    <t>Lưu Văn Hiệu</t>
  </si>
  <si>
    <t>Vy Thị Biển</t>
  </si>
  <si>
    <t>Hoàng Nhật Tân</t>
  </si>
  <si>
    <t>Liễu Thị Sự</t>
  </si>
  <si>
    <t>Đàm Ngọc Chiến</t>
  </si>
  <si>
    <t>20/06/2009</t>
  </si>
  <si>
    <t>Đàm Văn Miên</t>
  </si>
  <si>
    <t>Tô Thị Kết</t>
  </si>
  <si>
    <t>Y Mêl- A Yun</t>
  </si>
  <si>
    <t>18/12/2016</t>
  </si>
  <si>
    <t>Y Nuk - Bkrong</t>
  </si>
  <si>
    <t>H-duet- Ayun</t>
  </si>
  <si>
    <t>Hầu Thị Xanh</t>
  </si>
  <si>
    <t>25/11/2011</t>
  </si>
  <si>
    <t>Hầu Văn Me</t>
  </si>
  <si>
    <t>Dương Thị My</t>
  </si>
  <si>
    <t>Lý Minh Quyền</t>
  </si>
  <si>
    <t>22/11/2010</t>
  </si>
  <si>
    <t>Lý Văn Sơn</t>
  </si>
  <si>
    <t>Hoàng Thị Mới</t>
  </si>
  <si>
    <t>Hoàng Thị Lành</t>
  </si>
  <si>
    <t>26/11/2012</t>
  </si>
  <si>
    <t>Hoàng Văn Hợi</t>
  </si>
  <si>
    <t>Chu Thị Đảy</t>
  </si>
  <si>
    <t>M'nông</t>
  </si>
  <si>
    <t>Y Hiệp Bkrông</t>
  </si>
  <si>
    <t>Chu Ngọc Thiện</t>
  </si>
  <si>
    <t>23/08/2009</t>
  </si>
  <si>
    <t>Chu Văn Nhiên</t>
  </si>
  <si>
    <t>Vi Thi Kiều</t>
  </si>
  <si>
    <t>H Lum Ya</t>
  </si>
  <si>
    <t>Y Mêk A Yun</t>
  </si>
  <si>
    <t>13/10/2011</t>
  </si>
  <si>
    <t>H- Rin- Ayun</t>
  </si>
  <si>
    <t>21/12/2010</t>
  </si>
  <si>
    <t>Lý Lan Tường</t>
  </si>
  <si>
    <t>Hứa Thị Khánh Linh</t>
  </si>
  <si>
    <t>Hứa Văn Thư</t>
  </si>
  <si>
    <t>Lăng Thị Chắm</t>
  </si>
  <si>
    <t>22/07/2011</t>
  </si>
  <si>
    <t xml:space="preserve">Nam </t>
  </si>
  <si>
    <t>H- Vi Ya</t>
  </si>
  <si>
    <t xml:space="preserve">Hoàng Mĩ Lệ Đan </t>
  </si>
  <si>
    <t xml:space="preserve">Hoàng Văn Hành </t>
  </si>
  <si>
    <t xml:space="preserve">Lý Thị Kiêm </t>
  </si>
  <si>
    <t>Y Mên Priêng</t>
  </si>
  <si>
    <t>24/08/2010</t>
  </si>
  <si>
    <t>Y Yôn A Yun</t>
  </si>
  <si>
    <t>21/04/2010</t>
  </si>
  <si>
    <t>Y Guin B Krông</t>
  </si>
  <si>
    <t>H Ngoel A Yun</t>
  </si>
  <si>
    <t>18/03/2010</t>
  </si>
  <si>
    <t>Y Hon B Ya</t>
  </si>
  <si>
    <t>H Phơi A Yun</t>
  </si>
  <si>
    <t>Trịnh Thị Luyến</t>
  </si>
  <si>
    <t>Dao</t>
  </si>
  <si>
    <t>Trịnh Văn Lới</t>
  </si>
  <si>
    <t>Triệu Thị Sên</t>
  </si>
  <si>
    <t>Hứa Minh Thao</t>
  </si>
  <si>
    <t>Sùng Hồng Phong</t>
  </si>
  <si>
    <t>26/05/2010</t>
  </si>
  <si>
    <t>Bế Thị Hằng</t>
  </si>
  <si>
    <t>Bế Văn Tằm</t>
  </si>
  <si>
    <t>Vi Văn Tuyến</t>
  </si>
  <si>
    <t>Thành Quốc Cường</t>
  </si>
  <si>
    <t>Thành Văn Sét</t>
  </si>
  <si>
    <t>Hoàng Thị Săm</t>
  </si>
  <si>
    <t>Hoàng Thị Mỹ Linh</t>
  </si>
  <si>
    <t>24/03/2008</t>
  </si>
  <si>
    <t>Hoàng Văn Lượng</t>
  </si>
  <si>
    <t>Bế Thị Loan</t>
  </si>
  <si>
    <t>Kinh</t>
  </si>
  <si>
    <t>Nguyễn Văn Chung</t>
  </si>
  <si>
    <t>Lê Thị Thanh Hà</t>
  </si>
  <si>
    <r>
      <t xml:space="preserve">Họ và tên
</t>
    </r>
    <r>
      <rPr>
        <i/>
        <sz val="10"/>
        <rFont val="Times New Roman"/>
        <family val="1"/>
      </rPr>
      <t>(Ghi đúng theo giấy khai sinh)</t>
    </r>
  </si>
  <si>
    <t>H'mông</t>
  </si>
  <si>
    <t xml:space="preserve">Y- Phước Adrong </t>
  </si>
  <si>
    <t>Y Nhân Ya</t>
  </si>
  <si>
    <t>Y Bim Êya</t>
  </si>
  <si>
    <t>H' Mai Ya</t>
  </si>
  <si>
    <t>H' Nhuel Ayun</t>
  </si>
  <si>
    <t>H' Hoa Ya</t>
  </si>
  <si>
    <t>H' Nguyệt Adrông</t>
  </si>
  <si>
    <t>H' Ri Am Ayun</t>
  </si>
  <si>
    <t>Y Moen Priêng</t>
  </si>
  <si>
    <t>Y Kue Êya</t>
  </si>
  <si>
    <t>H' Hà Bkrông</t>
  </si>
  <si>
    <t>Buôn U</t>
  </si>
  <si>
    <t>Thôn 13</t>
  </si>
  <si>
    <t>Thôn 14</t>
  </si>
  <si>
    <t>Thôn 15</t>
  </si>
  <si>
    <t>Thôn 16</t>
  </si>
  <si>
    <t>Thôn 17</t>
  </si>
  <si>
    <t>Thôn 18</t>
  </si>
  <si>
    <t>Thôn 20</t>
  </si>
  <si>
    <t>Số tiền hỗ trợ chi phí học tập từ T01 đến T05/2019</t>
  </si>
  <si>
    <t>TRƯỜNG TIỂU HỌC TÔ HIỆU</t>
  </si>
  <si>
    <t>Ghi chú</t>
  </si>
  <si>
    <r>
      <t xml:space="preserve">Giới tính
</t>
    </r>
    <r>
      <rPr>
        <b/>
        <i/>
        <sz val="10"/>
        <color indexed="10"/>
        <rFont val="Times New Roman"/>
        <family val="1"/>
      </rPr>
      <t>(Nam, Nữ)</t>
    </r>
  </si>
  <si>
    <t>Y Jon Ayun</t>
  </si>
  <si>
    <t>Ngô Thị Thân</t>
  </si>
  <si>
    <t>Độc lập - Tự do - Hạnh phúc</t>
  </si>
  <si>
    <t>Cư Jút, ngày …… tháng …… năm 2019</t>
  </si>
  <si>
    <t>Bùi Khánh Đạt</t>
  </si>
  <si>
    <t>Bùi Văn Thanh</t>
  </si>
  <si>
    <t>Bùi Thị Hoa</t>
  </si>
  <si>
    <t>Lê Quý Phong</t>
  </si>
  <si>
    <t>15/08/2012</t>
  </si>
  <si>
    <t>Lê Quý Toàn</t>
  </si>
  <si>
    <t>Triệu Mùi Chuỗng</t>
  </si>
  <si>
    <t>Trần Nhật Quang</t>
  </si>
  <si>
    <t>25/10/2012</t>
  </si>
  <si>
    <t>Trần Văn Trường</t>
  </si>
  <si>
    <t>Đoàn Thị Cúc</t>
  </si>
  <si>
    <t>Trần Ngọc Yến Nhi</t>
  </si>
  <si>
    <t>19/11/2010</t>
  </si>
  <si>
    <t>20/04/2009</t>
  </si>
  <si>
    <t>Hoàng A Quả</t>
  </si>
  <si>
    <t>Hoàng Thị Mỵ</t>
  </si>
  <si>
    <t>Lâm Chí Khanh</t>
  </si>
  <si>
    <t>Vi Văn An</t>
  </si>
  <si>
    <t>Vi Thị Mát</t>
  </si>
  <si>
    <t>Sùng Thị Kim Hiền</t>
  </si>
  <si>
    <t>20/09/2008</t>
  </si>
  <si>
    <t>Sùng A Thàng</t>
  </si>
  <si>
    <t>Hoàng Thị Đơ</t>
  </si>
  <si>
    <t>Hoàng Thị Như Quỳnh</t>
  </si>
  <si>
    <t>26/10/2009</t>
  </si>
  <si>
    <t>Hoàng Văn Tốt</t>
  </si>
  <si>
    <t>Kí Thị Bình</t>
  </si>
  <si>
    <t>Hoàng Kiều Duyên</t>
  </si>
  <si>
    <t>17/04/2012</t>
  </si>
  <si>
    <t>Hoàng Văn Thi</t>
  </si>
  <si>
    <t>Hoàng Thị Máy</t>
  </si>
  <si>
    <t>Đàm Thị Phương Liên</t>
  </si>
  <si>
    <t>Đàm Văn Môn</t>
  </si>
  <si>
    <t>Hứa Thị Nhung</t>
  </si>
  <si>
    <t>Chu Thị Kim Oanh</t>
  </si>
  <si>
    <t>27/09/2012</t>
  </si>
  <si>
    <t>Chu Văn Cường</t>
  </si>
  <si>
    <t>Trương Thị Linh</t>
  </si>
  <si>
    <t>Phùng Thị Phượng</t>
  </si>
  <si>
    <t>Phùng Văn Thi</t>
  </si>
  <si>
    <t>Hoàng Thị Tha</t>
  </si>
  <si>
    <t>Vương Hoàng Bảo Trâm</t>
  </si>
  <si>
    <t>22/09/2012</t>
  </si>
  <si>
    <t>Hoàng Thị Thiết</t>
  </si>
  <si>
    <t>Y Mêk- A Yun</t>
  </si>
  <si>
    <t>24/01/2009</t>
  </si>
  <si>
    <t>Nguyễn Đăng Khôi</t>
  </si>
  <si>
    <t>22/12/2008</t>
  </si>
  <si>
    <t>Vi Thái Nguyên</t>
  </si>
  <si>
    <t>27/10/2009</t>
  </si>
  <si>
    <t>Vi Văn Trịnh</t>
  </si>
  <si>
    <t>Vi Thị Phiên</t>
  </si>
  <si>
    <t>K Rưm</t>
  </si>
  <si>
    <r>
      <t xml:space="preserve">Giới tính
</t>
    </r>
    <r>
      <rPr>
        <i/>
        <sz val="11"/>
        <color indexed="10"/>
        <rFont val="Times New Roman"/>
        <family val="1"/>
      </rPr>
      <t>(Nam, Nữ)</t>
    </r>
  </si>
  <si>
    <t xml:space="preserve">K Múp- Ha Rông </t>
  </si>
  <si>
    <r>
      <t xml:space="preserve">DANH SÁCH KÝ NHẬN KINH PHÍ HỌC TẬP ĐỢT 1, NĂM 2019
</t>
    </r>
    <r>
      <rPr>
        <i/>
        <sz val="12"/>
        <rFont val="Times New Roman"/>
        <family val="1"/>
      </rPr>
      <t>(Theo Nghị quyết số 31/2016/NQ-HĐND, ngày 06/09/2016 của Hội đồng Nhân dân tỉnh Đắk Nông)</t>
    </r>
  </si>
  <si>
    <t xml:space="preserve">TT
</t>
  </si>
  <si>
    <t>XÁC NHẬN CỦA PHÒNG LĐTB-XH HUYỆN</t>
  </si>
  <si>
    <r>
      <rPr>
        <b/>
        <sz val="14"/>
        <rFont val="Times New Roman"/>
        <family val="1"/>
      </rPr>
      <t>DANH SÁCH HỌC SINH ĐỀ NGHỊ HỖ TRỢ CHI PHÍ HỌC TẬP ĐỢT 1, NĂM 2019</t>
    </r>
    <r>
      <rPr>
        <b/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 xml:space="preserve"> Theo Nghị định số 86/2015/NĐ-CP,nNgày 2/10/2015 của Chính phủ và Thông tư liên tịch số 14/2015/TTLT-BGDĐT-BTC-BLĐTBXH ngày 16/7/2015 
của liên bộ (Bộ GDĐT, Bộ Tài chính, Bộ LĐTB và XH) </t>
    </r>
  </si>
  <si>
    <r>
      <t xml:space="preserve">DANH SÁCH HỌC SINH ĐỀ NGHỊ HỖ TRỢ KINH PHÍ HỌC TẬP ĐỢT 1, NĂM 2019
</t>
    </r>
    <r>
      <rPr>
        <i/>
        <sz val="12"/>
        <color indexed="8"/>
        <rFont val="Times New Roman"/>
        <family val="1"/>
      </rPr>
      <t>(Theo Nghị quyết số 31/2016/NQ-HĐND, ngày 06/09/2016 của Hội đồng Nhân dân tỉnh Đắk Nông)</t>
    </r>
  </si>
  <si>
    <r>
      <t xml:space="preserve">Họ và tên
</t>
    </r>
    <r>
      <rPr>
        <i/>
        <sz val="10"/>
        <color indexed="8"/>
        <rFont val="Times New Roman"/>
        <family val="1"/>
      </rPr>
      <t>(Ghi đúng theo giấy khai sinh)</t>
    </r>
  </si>
  <si>
    <r>
      <t xml:space="preserve">Giới tính
</t>
    </r>
    <r>
      <rPr>
        <b/>
        <i/>
        <sz val="10"/>
        <color indexed="8"/>
        <rFont val="Times New Roman"/>
        <family val="1"/>
      </rPr>
      <t>(Nam, Nữ)</t>
    </r>
  </si>
  <si>
    <t>Y - Nim Êya</t>
  </si>
  <si>
    <t>Y Phước Ad rơng</t>
  </si>
  <si>
    <t>H' Juế Êya</t>
  </si>
  <si>
    <t>Đúng</t>
  </si>
  <si>
    <t>H - Oanh P Riêng</t>
  </si>
  <si>
    <t>H-Xuân P Riêng</t>
  </si>
  <si>
    <t>Không thuộc đối tượng hộ nghèo, cận nghèo năm 2019</t>
  </si>
  <si>
    <t>cận nghèo 2018</t>
  </si>
  <si>
    <t>Y-Phai Ya</t>
  </si>
  <si>
    <t>H' Lum Ya</t>
  </si>
  <si>
    <t>Y Nưk Bkrông</t>
  </si>
  <si>
    <t>H-Duet- Ayun</t>
  </si>
  <si>
    <t>H' Hăng Bkrông</t>
  </si>
  <si>
    <t>Y-Huel Êya</t>
  </si>
  <si>
    <t>H- Ngễn Bkrông</t>
  </si>
  <si>
    <t>Cil Múp - Ha rong</t>
  </si>
  <si>
    <t>H' Rưm buôn krông</t>
  </si>
  <si>
    <t>Y-Jon Ayun</t>
  </si>
  <si>
    <t>Y-Nhân Ya</t>
  </si>
  <si>
    <t>H' Wi Ya</t>
  </si>
  <si>
    <t xml:space="preserve">Đúng </t>
  </si>
  <si>
    <t>H' - Lum Ya</t>
  </si>
  <si>
    <t>Y - Hiệp Bkrông</t>
  </si>
  <si>
    <t>Hoàng Nhật Lệ</t>
  </si>
  <si>
    <t>Hoàng Văn Đào</t>
  </si>
  <si>
    <t>Lăng Thị Thu Hương</t>
  </si>
  <si>
    <t>Lăng Văn Bền</t>
  </si>
  <si>
    <t>Lý Thị Phấn</t>
  </si>
  <si>
    <t>Vi Đương Phong</t>
  </si>
  <si>
    <t>Vi Văn Cảnh</t>
  </si>
  <si>
    <t>Lý Thị Ay</t>
  </si>
  <si>
    <t>Y-Thoai Bkrông</t>
  </si>
  <si>
    <t>H' Ngễn Bkrông</t>
  </si>
  <si>
    <t>Y - Huel Êya</t>
  </si>
  <si>
    <t>Y Hương Bkrông</t>
  </si>
  <si>
    <t>H-Banh Adrơng</t>
  </si>
  <si>
    <t>H - Hiu Lin Bkrông</t>
  </si>
  <si>
    <t>Y Tuăn Knul</t>
  </si>
  <si>
    <t>H' Plốp Bkrông</t>
  </si>
  <si>
    <t>Dương Thị Mỵ</t>
  </si>
  <si>
    <t>Y Nưk - Bkrông</t>
  </si>
  <si>
    <t>H- Duet- Ayun</t>
  </si>
  <si>
    <t>H Bin A Yun</t>
  </si>
  <si>
    <t>Bế Văn Hải</t>
  </si>
  <si>
    <t>Bế Văn Môn</t>
  </si>
  <si>
    <t>Bế Thị Túc</t>
  </si>
  <si>
    <t>Y-Phát Ktul</t>
  </si>
  <si>
    <t>Y Huôt Bkrông</t>
  </si>
  <si>
    <t>H' Lem Ktul</t>
  </si>
  <si>
    <r>
      <t xml:space="preserve">DANH SÁCH KÝ NHẬN KINH PHÍ HỌC TẬP ĐỢT 1, NĂM 2019
</t>
    </r>
    <r>
      <rPr>
        <i/>
        <sz val="12"/>
        <color indexed="8"/>
        <rFont val="Times New Roman"/>
        <family val="1"/>
      </rPr>
      <t>(Theo Nghị quyết số 31/2016/NQ-HĐND, ngày 06/09/2016 của Hội đồng Nhân dân tỉnh Đắk Nông)</t>
    </r>
  </si>
  <si>
    <r>
      <t xml:space="preserve">Họ và tên
</t>
    </r>
    <r>
      <rPr>
        <i/>
        <sz val="10"/>
        <color indexed="8"/>
        <rFont val="Times New Roman"/>
        <family val="1"/>
      </rPr>
      <t>(Ghi đúng theo giấy khai sinh)</t>
    </r>
  </si>
  <si>
    <r>
      <t xml:space="preserve">Giới tính
</t>
    </r>
    <r>
      <rPr>
        <b/>
        <i/>
        <sz val="10"/>
        <color indexed="8"/>
        <rFont val="Times New Roman"/>
        <family val="1"/>
      </rPr>
      <t>(Nam, Nữ)</t>
    </r>
  </si>
  <si>
    <r>
      <t xml:space="preserve">DANH SÁCH HỌC SINH ĐỀ NGHỊ HỖ TRỢ KINH PHÍ HỌC TẬP ĐỢT 1, NĂM 2019
</t>
    </r>
    <r>
      <rPr>
        <i/>
        <sz val="12"/>
        <color indexed="8"/>
        <rFont val="Times New Roman"/>
        <family val="1"/>
      </rPr>
      <t>(Theo Nghị quyết số 31/2016/NQ-HĐND, ngày 06/09/2016 của Hội đồng Nhân dân tỉnh Đắk Nông)</t>
    </r>
  </si>
  <si>
    <t>Lớp 1A</t>
  </si>
  <si>
    <t>GIÁO VIÊN CHỦ NHIỆM</t>
  </si>
  <si>
    <t>Cư Jút, ngày    tháng 01 năm 2019</t>
  </si>
  <si>
    <t>XÁC NHẬN CỦA LÃNH ĐẠO NHÀ TRƯỜNG</t>
  </si>
  <si>
    <t>La Thị Thủy</t>
  </si>
  <si>
    <t xml:space="preserve">Lớp </t>
  </si>
  <si>
    <t>Lớp 1C</t>
  </si>
  <si>
    <t>Lớp 2A</t>
  </si>
  <si>
    <t>Lớp 2B</t>
  </si>
  <si>
    <t>Lớp 2C</t>
  </si>
  <si>
    <t>Lớp 2D</t>
  </si>
  <si>
    <t>Lớp 3A</t>
  </si>
  <si>
    <t>Lớp 3B</t>
  </si>
  <si>
    <t>Lớp 3C</t>
  </si>
  <si>
    <t>Lớp 4A</t>
  </si>
  <si>
    <t>Lớp 4B</t>
  </si>
  <si>
    <t>Lớp 4C</t>
  </si>
  <si>
    <t>Lớp 5A</t>
  </si>
  <si>
    <t>Lớp 5B</t>
  </si>
  <si>
    <t>Lớp 5C</t>
  </si>
  <si>
    <t>Lớp 1B</t>
  </si>
  <si>
    <t>Cư Jút, ngày       tháng 01 năm 2019</t>
  </si>
  <si>
    <r>
      <rPr>
        <b/>
        <sz val="14"/>
        <color indexed="8"/>
        <rFont val="Times New Roman"/>
        <family val="1"/>
      </rPr>
      <t>DANH SÁCH HỌC SINH ĐỀ NGHỊ HỖ TRỢ CHI PHÍ HỌC TẬP ĐỢT 1, NĂM 2019</t>
    </r>
    <r>
      <rPr>
        <b/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 xml:space="preserve"> Theo Nghị định số 86/2015/NĐ-CP,nNgày 2/10/2015 của Chính phủ và Thông tư liên tịch số 14/2015/TTLT-BGDĐT-BTC-BLĐTBXH ngày 16/7/2015 
của liên bộ (Bộ GDĐT, Bộ Tài chính, Bộ LĐTB và XH) </t>
    </r>
  </si>
  <si>
    <r>
      <t xml:space="preserve">Giới tính
</t>
    </r>
    <r>
      <rPr>
        <i/>
        <sz val="11"/>
        <color indexed="8"/>
        <rFont val="Times New Roman"/>
        <family val="1"/>
      </rPr>
      <t>(Nam, Nữ)</t>
    </r>
  </si>
  <si>
    <t>Cư Jút, ngày 15 tháng 01 năm 2019</t>
  </si>
  <si>
    <t>Thuộc đối tượng</t>
  </si>
  <si>
    <t>Hộ nghèo</t>
  </si>
  <si>
    <t>Số tiền hỗ trợ chi phí học tập 1 tháng</t>
  </si>
  <si>
    <t>Số thángđược hỗ trợ</t>
  </si>
  <si>
    <t>Tổng số tiền hỗ trợ chi phí học tập ( từ tháng 01 đến tháng 05/2019)</t>
  </si>
  <si>
    <t>Mồ côi/
Khuyết tật</t>
  </si>
  <si>
    <t>Lớp 1D</t>
  </si>
  <si>
    <r>
      <rPr>
        <b/>
        <sz val="14"/>
        <color indexed="8"/>
        <rFont val="Times New Roman"/>
        <family val="1"/>
      </rPr>
      <t>DANH SÁCH HỌC SINH ĐỀ NGHỊ HỖ TRỢ CHI PHÍ HỌC TẬP ĐỢT 1, NĂM 2019</t>
    </r>
    <r>
      <rPr>
        <b/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 xml:space="preserve"> Theo Nghị định số 86/2015/NĐ-CP,ngày 2/10/2015 của Chính phủ và Thông tư liên tịch số 14/2015/TTLT-BGDĐT-BTC-BLĐTBXH ngày 16/7/2015 
của liên bộ (Bộ GDĐT, Bộ Tài chính, Bộ LĐTB và XH) </t>
    </r>
  </si>
  <si>
    <r>
      <rPr>
        <b/>
        <sz val="14"/>
        <rFont val="Times New Roman"/>
        <family val="1"/>
      </rPr>
      <t>DANH SÁCH HỌC SINH ĐỀ NGHỊ HỖ TRỢ CHI PHÍ HỌC TẬP ĐỢT 1, NĂM 2019</t>
    </r>
    <r>
      <rPr>
        <b/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 xml:space="preserve"> Theo Nghị định số 86/2015/NĐ-CP,ngày 2/10/2015 của Chính phủ và Thông tư liên tịch số 14/2015/TTLT-BGDĐT-BTC-BLĐTBXH ngày 16/7/2015 
của liên bộ (Bộ GDĐT, Bộ Tài chính, Bộ LĐTB và XH) </t>
    </r>
  </si>
  <si>
    <t>Cư Jút, ngày …...tháng 01 năm 2019</t>
  </si>
  <si>
    <t>Y Hon Bya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</si>
</sst>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_(* #,##0_);_(* \(#,##0\);_(* &quot;-&quot;??_);_(@_)"/>
    <numFmt numFmtId="166" formatCode="dd/mm/yy"/>
    <numFmt numFmtId="167" formatCode="[$-409]dddd\,\ mmmm\ d\,\ yyyy"/>
  </numFmts>
  <fonts count="99">
    <font>
      <sz val="10"/>
      <color rgb="FF000000"/>
      <name val="Arial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i/>
      <sz val="12"/>
      <name val="Times New Roman"/>
      <family val="0"/>
    </font>
    <font>
      <sz val="10"/>
      <name val="Arial"/>
      <family val="0"/>
    </font>
    <font>
      <sz val="11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0"/>
    </font>
    <font>
      <i/>
      <sz val="10"/>
      <name val="Arial"/>
      <family val="0"/>
    </font>
    <font>
      <b/>
      <i/>
      <sz val="11"/>
      <color indexed="10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ahoma"/>
      <family val="2"/>
    </font>
    <font>
      <i/>
      <sz val="11"/>
      <color indexed="8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u val="single"/>
      <sz val="14"/>
      <color indexed="8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0"/>
    </font>
    <font>
      <sz val="11"/>
      <color rgb="FF000000"/>
      <name val="Arial"/>
      <family val="0"/>
    </font>
    <font>
      <sz val="9"/>
      <color rgb="FF000000"/>
      <name val="Arial"/>
      <family val="0"/>
    </font>
    <font>
      <b/>
      <u val="single"/>
      <sz val="14"/>
      <color rgb="FF000000"/>
      <name val="Arial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FF0000"/>
      <name val="Times New Roman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E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7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7" fillId="33" borderId="0" xfId="0" applyFont="1" applyFill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4" fontId="0" fillId="34" borderId="0" xfId="0" applyNumberFormat="1" applyFont="1" applyFill="1" applyAlignment="1">
      <alignment/>
    </xf>
    <xf numFmtId="0" fontId="78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0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right" vertical="center"/>
    </xf>
    <xf numFmtId="0" fontId="8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82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vertical="center"/>
    </xf>
    <xf numFmtId="0" fontId="82" fillId="0" borderId="13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165" fontId="11" fillId="0" borderId="13" xfId="0" applyNumberFormat="1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6" fillId="0" borderId="15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14" fontId="81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horizontal="center"/>
    </xf>
    <xf numFmtId="165" fontId="5" fillId="0" borderId="0" xfId="0" applyNumberFormat="1" applyFont="1" applyFill="1" applyBorder="1" applyAlignment="1">
      <alignment vertical="center"/>
    </xf>
    <xf numFmtId="0" fontId="84" fillId="0" borderId="0" xfId="0" applyFont="1" applyFill="1" applyAlignment="1">
      <alignment horizontal="center"/>
    </xf>
    <xf numFmtId="0" fontId="85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 horizontal="center"/>
    </xf>
    <xf numFmtId="0" fontId="85" fillId="0" borderId="0" xfId="0" applyFont="1" applyFill="1" applyAlignment="1">
      <alignment horizontal="right"/>
    </xf>
    <xf numFmtId="0" fontId="86" fillId="0" borderId="16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left" vertical="center"/>
    </xf>
    <xf numFmtId="0" fontId="88" fillId="0" borderId="13" xfId="0" applyFont="1" applyFill="1" applyBorder="1" applyAlignment="1">
      <alignment horizontal="center" vertical="center" wrapText="1"/>
    </xf>
    <xf numFmtId="14" fontId="88" fillId="0" borderId="13" xfId="0" applyNumberFormat="1" applyFont="1" applyFill="1" applyBorder="1" applyAlignment="1">
      <alignment horizontal="right" vertical="center" wrapText="1"/>
    </xf>
    <xf numFmtId="0" fontId="88" fillId="0" borderId="13" xfId="0" applyFont="1" applyFill="1" applyBorder="1" applyAlignment="1">
      <alignment vertical="center"/>
    </xf>
    <xf numFmtId="0" fontId="88" fillId="0" borderId="13" xfId="0" applyFont="1" applyFill="1" applyBorder="1" applyAlignment="1">
      <alignment horizontal="left" vertical="center" wrapText="1"/>
    </xf>
    <xf numFmtId="165" fontId="88" fillId="0" borderId="13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 vertical="center"/>
    </xf>
    <xf numFmtId="0" fontId="88" fillId="0" borderId="0" xfId="0" applyFont="1" applyFill="1" applyAlignment="1">
      <alignment/>
    </xf>
    <xf numFmtId="14" fontId="88" fillId="0" borderId="13" xfId="0" applyNumberFormat="1" applyFont="1" applyFill="1" applyBorder="1" applyAlignment="1">
      <alignment horizontal="right" vertical="center"/>
    </xf>
    <xf numFmtId="0" fontId="88" fillId="0" borderId="13" xfId="0" applyFont="1" applyFill="1" applyBorder="1" applyAlignment="1">
      <alignment horizontal="left"/>
    </xf>
    <xf numFmtId="0" fontId="88" fillId="0" borderId="13" xfId="0" applyFont="1" applyFill="1" applyBorder="1" applyAlignment="1">
      <alignment vertical="center" wrapText="1"/>
    </xf>
    <xf numFmtId="14" fontId="88" fillId="0" borderId="13" xfId="0" applyNumberFormat="1" applyFont="1" applyFill="1" applyBorder="1" applyAlignment="1">
      <alignment horizontal="right"/>
    </xf>
    <xf numFmtId="0" fontId="84" fillId="0" borderId="0" xfId="0" applyFont="1" applyFill="1" applyAlignment="1">
      <alignment horizontal="right"/>
    </xf>
    <xf numFmtId="0" fontId="8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5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6" fillId="0" borderId="16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Fill="1" applyAlignment="1">
      <alignment horizontal="center"/>
    </xf>
    <xf numFmtId="0" fontId="91" fillId="0" borderId="16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/>
    </xf>
    <xf numFmtId="0" fontId="82" fillId="0" borderId="13" xfId="0" applyFont="1" applyFill="1" applyBorder="1" applyAlignment="1">
      <alignment horizontal="center"/>
    </xf>
    <xf numFmtId="14" fontId="82" fillId="0" borderId="13" xfId="0" applyNumberFormat="1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vertical="center" wrapText="1"/>
    </xf>
    <xf numFmtId="0" fontId="82" fillId="0" borderId="13" xfId="0" applyFont="1" applyFill="1" applyBorder="1" applyAlignment="1">
      <alignment horizontal="left"/>
    </xf>
    <xf numFmtId="165" fontId="82" fillId="0" borderId="13" xfId="0" applyNumberFormat="1" applyFont="1" applyFill="1" applyBorder="1" applyAlignment="1">
      <alignment horizontal="center" vertical="center" wrapText="1"/>
    </xf>
    <xf numFmtId="165" fontId="82" fillId="0" borderId="13" xfId="0" applyNumberFormat="1" applyFont="1" applyFill="1" applyBorder="1" applyAlignment="1">
      <alignment vertical="center" wrapText="1"/>
    </xf>
    <xf numFmtId="14" fontId="82" fillId="0" borderId="13" xfId="0" applyNumberFormat="1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left" vertical="center"/>
    </xf>
    <xf numFmtId="0" fontId="82" fillId="0" borderId="13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center"/>
    </xf>
    <xf numFmtId="14" fontId="88" fillId="0" borderId="13" xfId="0" applyNumberFormat="1" applyFont="1" applyFill="1" applyBorder="1" applyAlignment="1">
      <alignment horizontal="center" vertical="center" wrapText="1"/>
    </xf>
    <xf numFmtId="165" fontId="88" fillId="0" borderId="13" xfId="0" applyNumberFormat="1" applyFont="1" applyFill="1" applyBorder="1" applyAlignment="1">
      <alignment vertical="center" wrapText="1"/>
    </xf>
    <xf numFmtId="14" fontId="82" fillId="0" borderId="13" xfId="0" applyNumberFormat="1" applyFont="1" applyFill="1" applyBorder="1" applyAlignment="1">
      <alignment horizontal="right" vertical="center" wrapText="1"/>
    </xf>
    <xf numFmtId="0" fontId="81" fillId="0" borderId="0" xfId="0" applyFont="1" applyFill="1" applyAlignment="1">
      <alignment/>
    </xf>
    <xf numFmtId="14" fontId="82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4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4" fontId="81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80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88" fillId="0" borderId="17" xfId="0" applyFont="1" applyFill="1" applyBorder="1" applyAlignment="1">
      <alignment vertical="center"/>
    </xf>
    <xf numFmtId="0" fontId="88" fillId="0" borderId="17" xfId="0" applyFont="1" applyFill="1" applyBorder="1" applyAlignment="1">
      <alignment horizontal="center" vertical="center"/>
    </xf>
    <xf numFmtId="14" fontId="88" fillId="0" borderId="17" xfId="0" applyNumberFormat="1" applyFont="1" applyFill="1" applyBorder="1" applyAlignment="1">
      <alignment horizontal="right"/>
    </xf>
    <xf numFmtId="0" fontId="88" fillId="0" borderId="17" xfId="0" applyFont="1" applyFill="1" applyBorder="1" applyAlignment="1">
      <alignment horizontal="center" vertical="center" wrapText="1"/>
    </xf>
    <xf numFmtId="165" fontId="88" fillId="0" borderId="17" xfId="0" applyNumberFormat="1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vertical="center"/>
    </xf>
    <xf numFmtId="0" fontId="88" fillId="0" borderId="15" xfId="0" applyFont="1" applyFill="1" applyBorder="1" applyAlignment="1">
      <alignment horizontal="center" vertical="center"/>
    </xf>
    <xf numFmtId="14" fontId="88" fillId="0" borderId="15" xfId="0" applyNumberFormat="1" applyFont="1" applyFill="1" applyBorder="1" applyAlignment="1">
      <alignment horizontal="right" vertical="center"/>
    </xf>
    <xf numFmtId="0" fontId="88" fillId="0" borderId="15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center" vertical="center" wrapText="1"/>
    </xf>
    <xf numFmtId="165" fontId="88" fillId="0" borderId="15" xfId="0" applyNumberFormat="1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right" vertical="center"/>
    </xf>
    <xf numFmtId="0" fontId="92" fillId="0" borderId="13" xfId="0" applyFont="1" applyFill="1" applyBorder="1" applyAlignment="1">
      <alignment vertical="center"/>
    </xf>
    <xf numFmtId="165" fontId="92" fillId="0" borderId="13" xfId="0" applyNumberFormat="1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vertical="center"/>
    </xf>
    <xf numFmtId="165" fontId="92" fillId="0" borderId="0" xfId="0" applyNumberFormat="1" applyFont="1" applyFill="1" applyBorder="1" applyAlignment="1">
      <alignment vertical="center"/>
    </xf>
    <xf numFmtId="165" fontId="88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right"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/>
    </xf>
    <xf numFmtId="14" fontId="88" fillId="0" borderId="17" xfId="0" applyNumberFormat="1" applyFont="1" applyFill="1" applyBorder="1" applyAlignment="1">
      <alignment horizontal="right" vertical="center" wrapText="1"/>
    </xf>
    <xf numFmtId="0" fontId="88" fillId="0" borderId="17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center" vertical="center" wrapText="1"/>
    </xf>
    <xf numFmtId="14" fontId="88" fillId="0" borderId="0" xfId="0" applyNumberFormat="1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vertical="center"/>
    </xf>
    <xf numFmtId="165" fontId="88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14" fontId="88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left" vertical="center" wrapText="1"/>
    </xf>
    <xf numFmtId="14" fontId="88" fillId="0" borderId="13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165" fontId="86" fillId="0" borderId="13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 vertical="center"/>
    </xf>
    <xf numFmtId="165" fontId="88" fillId="0" borderId="0" xfId="0" applyNumberFormat="1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165" fontId="88" fillId="0" borderId="0" xfId="0" applyNumberFormat="1" applyFont="1" applyFill="1" applyBorder="1" applyAlignment="1">
      <alignment vertical="center" wrapText="1"/>
    </xf>
    <xf numFmtId="165" fontId="93" fillId="0" borderId="0" xfId="0" applyNumberFormat="1" applyFont="1" applyFill="1" applyAlignment="1">
      <alignment vertical="center"/>
    </xf>
    <xf numFmtId="0" fontId="88" fillId="0" borderId="1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8" fillId="0" borderId="20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7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6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65" fontId="16" fillId="0" borderId="0" xfId="0" applyNumberFormat="1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165" fontId="92" fillId="0" borderId="0" xfId="0" applyNumberFormat="1" applyFont="1" applyFill="1" applyBorder="1" applyAlignment="1">
      <alignment horizontal="center" vertical="center" wrapText="1"/>
    </xf>
    <xf numFmtId="165" fontId="88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/>
    </xf>
    <xf numFmtId="0" fontId="88" fillId="0" borderId="13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/>
    </xf>
    <xf numFmtId="0" fontId="88" fillId="0" borderId="13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wrapText="1"/>
    </xf>
    <xf numFmtId="0" fontId="88" fillId="0" borderId="17" xfId="0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165" fontId="88" fillId="0" borderId="0" xfId="0" applyNumberFormat="1" applyFont="1" applyFill="1" applyAlignment="1">
      <alignment horizontal="center" vertical="center"/>
    </xf>
    <xf numFmtId="165" fontId="93" fillId="0" borderId="0" xfId="0" applyNumberFormat="1" applyFont="1" applyFill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92" fillId="0" borderId="13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7" fillId="0" borderId="16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/>
    </xf>
    <xf numFmtId="0" fontId="86" fillId="0" borderId="16" xfId="0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/>
    </xf>
    <xf numFmtId="0" fontId="86" fillId="0" borderId="16" xfId="0" applyFont="1" applyFill="1" applyBorder="1" applyAlignment="1">
      <alignment horizontal="right" vertical="center" wrapText="1"/>
    </xf>
    <xf numFmtId="0" fontId="87" fillId="0" borderId="14" xfId="0" applyFont="1" applyFill="1" applyBorder="1" applyAlignment="1">
      <alignment horizontal="right"/>
    </xf>
    <xf numFmtId="0" fontId="95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/>
    </xf>
    <xf numFmtId="0" fontId="90" fillId="0" borderId="0" xfId="0" applyFont="1" applyFill="1" applyAlignment="1">
      <alignment horizontal="center"/>
    </xf>
    <xf numFmtId="0" fontId="92" fillId="0" borderId="13" xfId="0" applyFont="1" applyFill="1" applyBorder="1" applyAlignment="1">
      <alignment horizontal="center" vertical="center"/>
    </xf>
    <xf numFmtId="0" fontId="94" fillId="0" borderId="27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165" fontId="94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0" fontId="91" fillId="0" borderId="16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/>
    </xf>
    <xf numFmtId="0" fontId="91" fillId="0" borderId="16" xfId="0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/>
    </xf>
    <xf numFmtId="0" fontId="96" fillId="0" borderId="0" xfId="0" applyFont="1" applyFill="1" applyAlignment="1">
      <alignment horizontal="center"/>
    </xf>
    <xf numFmtId="165" fontId="85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97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6" fillId="0" borderId="16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2</xdr:row>
      <xdr:rowOff>0</xdr:rowOff>
    </xdr:from>
    <xdr:ext cx="819150" cy="38100"/>
    <xdr:grpSp>
      <xdr:nvGrpSpPr>
        <xdr:cNvPr id="1" name="Shape 2"/>
        <xdr:cNvGrpSpPr>
          <a:grpSpLocks/>
        </xdr:cNvGrpSpPr>
      </xdr:nvGrpSpPr>
      <xdr:grpSpPr>
        <a:xfrm>
          <a:off x="628650" y="4000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2</xdr:row>
      <xdr:rowOff>9525</xdr:rowOff>
    </xdr:from>
    <xdr:ext cx="1752600" cy="38100"/>
    <xdr:grpSp>
      <xdr:nvGrpSpPr>
        <xdr:cNvPr id="3" name="Shape 2"/>
        <xdr:cNvGrpSpPr>
          <a:grpSpLocks/>
        </xdr:cNvGrpSpPr>
      </xdr:nvGrpSpPr>
      <xdr:grpSpPr>
        <a:xfrm>
          <a:off x="7267575" y="4095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2</xdr:row>
      <xdr:rowOff>0</xdr:rowOff>
    </xdr:from>
    <xdr:ext cx="819150" cy="38100"/>
    <xdr:grpSp>
      <xdr:nvGrpSpPr>
        <xdr:cNvPr id="1" name="Shape 2"/>
        <xdr:cNvGrpSpPr>
          <a:grpSpLocks/>
        </xdr:cNvGrpSpPr>
      </xdr:nvGrpSpPr>
      <xdr:grpSpPr>
        <a:xfrm>
          <a:off x="628650" y="4000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2</xdr:row>
      <xdr:rowOff>9525</xdr:rowOff>
    </xdr:from>
    <xdr:ext cx="1752600" cy="38100"/>
    <xdr:grpSp>
      <xdr:nvGrpSpPr>
        <xdr:cNvPr id="3" name="Shape 2"/>
        <xdr:cNvGrpSpPr>
          <a:grpSpLocks/>
        </xdr:cNvGrpSpPr>
      </xdr:nvGrpSpPr>
      <xdr:grpSpPr>
        <a:xfrm>
          <a:off x="7181850" y="4095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30</xdr:row>
      <xdr:rowOff>0</xdr:rowOff>
    </xdr:from>
    <xdr:ext cx="819150" cy="38100"/>
    <xdr:grpSp>
      <xdr:nvGrpSpPr>
        <xdr:cNvPr id="5" name="Shape 2"/>
        <xdr:cNvGrpSpPr>
          <a:grpSpLocks/>
        </xdr:cNvGrpSpPr>
      </xdr:nvGrpSpPr>
      <xdr:grpSpPr>
        <a:xfrm>
          <a:off x="628650" y="82486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6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30</xdr:row>
      <xdr:rowOff>9525</xdr:rowOff>
    </xdr:from>
    <xdr:ext cx="1752600" cy="38100"/>
    <xdr:grpSp>
      <xdr:nvGrpSpPr>
        <xdr:cNvPr id="7" name="Shape 2"/>
        <xdr:cNvGrpSpPr>
          <a:grpSpLocks/>
        </xdr:cNvGrpSpPr>
      </xdr:nvGrpSpPr>
      <xdr:grpSpPr>
        <a:xfrm>
          <a:off x="7181850" y="82581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8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58</xdr:row>
      <xdr:rowOff>0</xdr:rowOff>
    </xdr:from>
    <xdr:ext cx="819150" cy="38100"/>
    <xdr:grpSp>
      <xdr:nvGrpSpPr>
        <xdr:cNvPr id="9" name="Shape 2"/>
        <xdr:cNvGrpSpPr>
          <a:grpSpLocks/>
        </xdr:cNvGrpSpPr>
      </xdr:nvGrpSpPr>
      <xdr:grpSpPr>
        <a:xfrm>
          <a:off x="628650" y="160591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10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58</xdr:row>
      <xdr:rowOff>9525</xdr:rowOff>
    </xdr:from>
    <xdr:ext cx="1752600" cy="38100"/>
    <xdr:grpSp>
      <xdr:nvGrpSpPr>
        <xdr:cNvPr id="11" name="Shape 2"/>
        <xdr:cNvGrpSpPr>
          <a:grpSpLocks/>
        </xdr:cNvGrpSpPr>
      </xdr:nvGrpSpPr>
      <xdr:grpSpPr>
        <a:xfrm>
          <a:off x="7181850" y="160686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12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86</xdr:row>
      <xdr:rowOff>0</xdr:rowOff>
    </xdr:from>
    <xdr:ext cx="819150" cy="38100"/>
    <xdr:grpSp>
      <xdr:nvGrpSpPr>
        <xdr:cNvPr id="13" name="Shape 2"/>
        <xdr:cNvGrpSpPr>
          <a:grpSpLocks/>
        </xdr:cNvGrpSpPr>
      </xdr:nvGrpSpPr>
      <xdr:grpSpPr>
        <a:xfrm>
          <a:off x="628650" y="237934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14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86</xdr:row>
      <xdr:rowOff>9525</xdr:rowOff>
    </xdr:from>
    <xdr:ext cx="1752600" cy="38100"/>
    <xdr:grpSp>
      <xdr:nvGrpSpPr>
        <xdr:cNvPr id="15" name="Shape 2"/>
        <xdr:cNvGrpSpPr>
          <a:grpSpLocks/>
        </xdr:cNvGrpSpPr>
      </xdr:nvGrpSpPr>
      <xdr:grpSpPr>
        <a:xfrm>
          <a:off x="7181850" y="238029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16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114</xdr:row>
      <xdr:rowOff>0</xdr:rowOff>
    </xdr:from>
    <xdr:ext cx="819150" cy="38100"/>
    <xdr:grpSp>
      <xdr:nvGrpSpPr>
        <xdr:cNvPr id="17" name="Shape 2"/>
        <xdr:cNvGrpSpPr>
          <a:grpSpLocks/>
        </xdr:cNvGrpSpPr>
      </xdr:nvGrpSpPr>
      <xdr:grpSpPr>
        <a:xfrm>
          <a:off x="628650" y="316039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18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114</xdr:row>
      <xdr:rowOff>9525</xdr:rowOff>
    </xdr:from>
    <xdr:ext cx="1752600" cy="38100"/>
    <xdr:grpSp>
      <xdr:nvGrpSpPr>
        <xdr:cNvPr id="19" name="Shape 2"/>
        <xdr:cNvGrpSpPr>
          <a:grpSpLocks/>
        </xdr:cNvGrpSpPr>
      </xdr:nvGrpSpPr>
      <xdr:grpSpPr>
        <a:xfrm>
          <a:off x="7181850" y="316134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20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142</xdr:row>
      <xdr:rowOff>0</xdr:rowOff>
    </xdr:from>
    <xdr:ext cx="819150" cy="38100"/>
    <xdr:grpSp>
      <xdr:nvGrpSpPr>
        <xdr:cNvPr id="21" name="Shape 2"/>
        <xdr:cNvGrpSpPr>
          <a:grpSpLocks/>
        </xdr:cNvGrpSpPr>
      </xdr:nvGrpSpPr>
      <xdr:grpSpPr>
        <a:xfrm>
          <a:off x="628650" y="394144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22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142</xdr:row>
      <xdr:rowOff>9525</xdr:rowOff>
    </xdr:from>
    <xdr:ext cx="1752600" cy="38100"/>
    <xdr:grpSp>
      <xdr:nvGrpSpPr>
        <xdr:cNvPr id="23" name="Shape 2"/>
        <xdr:cNvGrpSpPr>
          <a:grpSpLocks/>
        </xdr:cNvGrpSpPr>
      </xdr:nvGrpSpPr>
      <xdr:grpSpPr>
        <a:xfrm>
          <a:off x="7181850" y="394239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24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170</xdr:row>
      <xdr:rowOff>0</xdr:rowOff>
    </xdr:from>
    <xdr:ext cx="819150" cy="38100"/>
    <xdr:grpSp>
      <xdr:nvGrpSpPr>
        <xdr:cNvPr id="25" name="Shape 2"/>
        <xdr:cNvGrpSpPr>
          <a:grpSpLocks/>
        </xdr:cNvGrpSpPr>
      </xdr:nvGrpSpPr>
      <xdr:grpSpPr>
        <a:xfrm>
          <a:off x="628650" y="472249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26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170</xdr:row>
      <xdr:rowOff>9525</xdr:rowOff>
    </xdr:from>
    <xdr:ext cx="1752600" cy="38100"/>
    <xdr:grpSp>
      <xdr:nvGrpSpPr>
        <xdr:cNvPr id="27" name="Shape 2"/>
        <xdr:cNvGrpSpPr>
          <a:grpSpLocks/>
        </xdr:cNvGrpSpPr>
      </xdr:nvGrpSpPr>
      <xdr:grpSpPr>
        <a:xfrm>
          <a:off x="7181850" y="472344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28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198</xdr:row>
      <xdr:rowOff>0</xdr:rowOff>
    </xdr:from>
    <xdr:ext cx="819150" cy="38100"/>
    <xdr:grpSp>
      <xdr:nvGrpSpPr>
        <xdr:cNvPr id="29" name="Shape 2"/>
        <xdr:cNvGrpSpPr>
          <a:grpSpLocks/>
        </xdr:cNvGrpSpPr>
      </xdr:nvGrpSpPr>
      <xdr:grpSpPr>
        <a:xfrm>
          <a:off x="628650" y="550354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30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198</xdr:row>
      <xdr:rowOff>9525</xdr:rowOff>
    </xdr:from>
    <xdr:ext cx="1752600" cy="38100"/>
    <xdr:grpSp>
      <xdr:nvGrpSpPr>
        <xdr:cNvPr id="31" name="Shape 2"/>
        <xdr:cNvGrpSpPr>
          <a:grpSpLocks/>
        </xdr:cNvGrpSpPr>
      </xdr:nvGrpSpPr>
      <xdr:grpSpPr>
        <a:xfrm>
          <a:off x="7181850" y="550449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32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226</xdr:row>
      <xdr:rowOff>0</xdr:rowOff>
    </xdr:from>
    <xdr:ext cx="819150" cy="38100"/>
    <xdr:grpSp>
      <xdr:nvGrpSpPr>
        <xdr:cNvPr id="33" name="Shape 2"/>
        <xdr:cNvGrpSpPr>
          <a:grpSpLocks/>
        </xdr:cNvGrpSpPr>
      </xdr:nvGrpSpPr>
      <xdr:grpSpPr>
        <a:xfrm>
          <a:off x="628650" y="628459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34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226</xdr:row>
      <xdr:rowOff>9525</xdr:rowOff>
    </xdr:from>
    <xdr:ext cx="1752600" cy="38100"/>
    <xdr:grpSp>
      <xdr:nvGrpSpPr>
        <xdr:cNvPr id="35" name="Shape 2"/>
        <xdr:cNvGrpSpPr>
          <a:grpSpLocks/>
        </xdr:cNvGrpSpPr>
      </xdr:nvGrpSpPr>
      <xdr:grpSpPr>
        <a:xfrm>
          <a:off x="7181850" y="628554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36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254</xdr:row>
      <xdr:rowOff>0</xdr:rowOff>
    </xdr:from>
    <xdr:ext cx="819150" cy="38100"/>
    <xdr:grpSp>
      <xdr:nvGrpSpPr>
        <xdr:cNvPr id="37" name="Shape 2"/>
        <xdr:cNvGrpSpPr>
          <a:grpSpLocks/>
        </xdr:cNvGrpSpPr>
      </xdr:nvGrpSpPr>
      <xdr:grpSpPr>
        <a:xfrm>
          <a:off x="628650" y="706564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38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254</xdr:row>
      <xdr:rowOff>9525</xdr:rowOff>
    </xdr:from>
    <xdr:ext cx="1752600" cy="38100"/>
    <xdr:grpSp>
      <xdr:nvGrpSpPr>
        <xdr:cNvPr id="39" name="Shape 2"/>
        <xdr:cNvGrpSpPr>
          <a:grpSpLocks/>
        </xdr:cNvGrpSpPr>
      </xdr:nvGrpSpPr>
      <xdr:grpSpPr>
        <a:xfrm>
          <a:off x="7181850" y="706659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40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282</xdr:row>
      <xdr:rowOff>0</xdr:rowOff>
    </xdr:from>
    <xdr:ext cx="819150" cy="38100"/>
    <xdr:grpSp>
      <xdr:nvGrpSpPr>
        <xdr:cNvPr id="41" name="Shape 2"/>
        <xdr:cNvGrpSpPr>
          <a:grpSpLocks/>
        </xdr:cNvGrpSpPr>
      </xdr:nvGrpSpPr>
      <xdr:grpSpPr>
        <a:xfrm>
          <a:off x="628650" y="784669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42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282</xdr:row>
      <xdr:rowOff>9525</xdr:rowOff>
    </xdr:from>
    <xdr:ext cx="1752600" cy="38100"/>
    <xdr:grpSp>
      <xdr:nvGrpSpPr>
        <xdr:cNvPr id="43" name="Shape 2"/>
        <xdr:cNvGrpSpPr>
          <a:grpSpLocks/>
        </xdr:cNvGrpSpPr>
      </xdr:nvGrpSpPr>
      <xdr:grpSpPr>
        <a:xfrm>
          <a:off x="7181850" y="784764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44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</xdr:col>
      <xdr:colOff>342900</xdr:colOff>
      <xdr:row>310</xdr:row>
      <xdr:rowOff>0</xdr:rowOff>
    </xdr:from>
    <xdr:ext cx="819150" cy="38100"/>
    <xdr:grpSp>
      <xdr:nvGrpSpPr>
        <xdr:cNvPr id="45" name="Shape 2"/>
        <xdr:cNvGrpSpPr>
          <a:grpSpLocks/>
        </xdr:cNvGrpSpPr>
      </xdr:nvGrpSpPr>
      <xdr:grpSpPr>
        <a:xfrm>
          <a:off x="628650" y="862774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46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310</xdr:row>
      <xdr:rowOff>9525</xdr:rowOff>
    </xdr:from>
    <xdr:ext cx="1752600" cy="38100"/>
    <xdr:grpSp>
      <xdr:nvGrpSpPr>
        <xdr:cNvPr id="47" name="Shape 2"/>
        <xdr:cNvGrpSpPr>
          <a:grpSpLocks/>
        </xdr:cNvGrpSpPr>
      </xdr:nvGrpSpPr>
      <xdr:grpSpPr>
        <a:xfrm>
          <a:off x="7181850" y="862869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48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2</xdr:row>
      <xdr:rowOff>0</xdr:rowOff>
    </xdr:from>
    <xdr:ext cx="819150" cy="38100"/>
    <xdr:grpSp>
      <xdr:nvGrpSpPr>
        <xdr:cNvPr id="1" name="Shape 2"/>
        <xdr:cNvGrpSpPr>
          <a:grpSpLocks/>
        </xdr:cNvGrpSpPr>
      </xdr:nvGrpSpPr>
      <xdr:grpSpPr>
        <a:xfrm>
          <a:off x="628650" y="400050"/>
          <a:ext cx="819150" cy="38100"/>
          <a:chOff x="4936425" y="3780000"/>
          <a:chExt cx="819150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4936425" y="3780000"/>
            <a:ext cx="8191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9</xdr:col>
      <xdr:colOff>533400</xdr:colOff>
      <xdr:row>2</xdr:row>
      <xdr:rowOff>9525</xdr:rowOff>
    </xdr:from>
    <xdr:ext cx="1752600" cy="38100"/>
    <xdr:grpSp>
      <xdr:nvGrpSpPr>
        <xdr:cNvPr id="3" name="Shape 2"/>
        <xdr:cNvGrpSpPr>
          <a:grpSpLocks/>
        </xdr:cNvGrpSpPr>
      </xdr:nvGrpSpPr>
      <xdr:grpSpPr>
        <a:xfrm>
          <a:off x="7267575" y="409575"/>
          <a:ext cx="1752600" cy="38100"/>
          <a:chOff x="4469700" y="3780000"/>
          <a:chExt cx="1752600" cy="0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>
            <a:off x="4469700" y="3780000"/>
            <a:ext cx="1752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14400" y="381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14</xdr:col>
      <xdr:colOff>238125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400925" y="3810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14400" y="381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14</xdr:col>
      <xdr:colOff>238125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7400925" y="3810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14400" y="381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14</xdr:col>
      <xdr:colOff>238125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515225" y="3810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14400" y="381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14</xdr:col>
      <xdr:colOff>238125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515225" y="3810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14400" y="381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14</xdr:col>
      <xdr:colOff>238125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515225" y="3810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30</xdr:row>
      <xdr:rowOff>0</xdr:rowOff>
    </xdr:from>
    <xdr:to>
      <xdr:col>2</xdr:col>
      <xdr:colOff>114300</xdr:colOff>
      <xdr:row>30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914400" y="85058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30</xdr:row>
      <xdr:rowOff>0</xdr:rowOff>
    </xdr:from>
    <xdr:to>
      <xdr:col>14</xdr:col>
      <xdr:colOff>238125</xdr:colOff>
      <xdr:row>30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515225" y="8505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57</xdr:row>
      <xdr:rowOff>0</xdr:rowOff>
    </xdr:from>
    <xdr:to>
      <xdr:col>2</xdr:col>
      <xdr:colOff>114300</xdr:colOff>
      <xdr:row>57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914400" y="16525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57</xdr:row>
      <xdr:rowOff>0</xdr:rowOff>
    </xdr:from>
    <xdr:to>
      <xdr:col>14</xdr:col>
      <xdr:colOff>238125</xdr:colOff>
      <xdr:row>57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7515225" y="165258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85</xdr:row>
      <xdr:rowOff>0</xdr:rowOff>
    </xdr:from>
    <xdr:to>
      <xdr:col>2</xdr:col>
      <xdr:colOff>114300</xdr:colOff>
      <xdr:row>85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914400" y="246507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85</xdr:row>
      <xdr:rowOff>0</xdr:rowOff>
    </xdr:from>
    <xdr:to>
      <xdr:col>14</xdr:col>
      <xdr:colOff>238125</xdr:colOff>
      <xdr:row>85</xdr:row>
      <xdr:rowOff>0</xdr:rowOff>
    </xdr:to>
    <xdr:sp>
      <xdr:nvSpPr>
        <xdr:cNvPr id="8" name="Straight Connector 8"/>
        <xdr:cNvSpPr>
          <a:spLocks/>
        </xdr:cNvSpPr>
      </xdr:nvSpPr>
      <xdr:spPr>
        <a:xfrm>
          <a:off x="7515225" y="24650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113</xdr:row>
      <xdr:rowOff>0</xdr:rowOff>
    </xdr:from>
    <xdr:to>
      <xdr:col>2</xdr:col>
      <xdr:colOff>114300</xdr:colOff>
      <xdr:row>113</xdr:row>
      <xdr:rowOff>0</xdr:rowOff>
    </xdr:to>
    <xdr:sp>
      <xdr:nvSpPr>
        <xdr:cNvPr id="9" name="Straight Connector 9"/>
        <xdr:cNvSpPr>
          <a:spLocks/>
        </xdr:cNvSpPr>
      </xdr:nvSpPr>
      <xdr:spPr>
        <a:xfrm>
          <a:off x="914400" y="3277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113</xdr:row>
      <xdr:rowOff>0</xdr:rowOff>
    </xdr:from>
    <xdr:to>
      <xdr:col>14</xdr:col>
      <xdr:colOff>238125</xdr:colOff>
      <xdr:row>113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7515225" y="32775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141</xdr:row>
      <xdr:rowOff>0</xdr:rowOff>
    </xdr:from>
    <xdr:to>
      <xdr:col>2</xdr:col>
      <xdr:colOff>114300</xdr:colOff>
      <xdr:row>141</xdr:row>
      <xdr:rowOff>0</xdr:rowOff>
    </xdr:to>
    <xdr:sp>
      <xdr:nvSpPr>
        <xdr:cNvPr id="11" name="Straight Connector 11"/>
        <xdr:cNvSpPr>
          <a:spLocks/>
        </xdr:cNvSpPr>
      </xdr:nvSpPr>
      <xdr:spPr>
        <a:xfrm>
          <a:off x="914400" y="40900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141</xdr:row>
      <xdr:rowOff>0</xdr:rowOff>
    </xdr:from>
    <xdr:to>
      <xdr:col>14</xdr:col>
      <xdr:colOff>238125</xdr:colOff>
      <xdr:row>141</xdr:row>
      <xdr:rowOff>0</xdr:rowOff>
    </xdr:to>
    <xdr:sp>
      <xdr:nvSpPr>
        <xdr:cNvPr id="12" name="Straight Connector 12"/>
        <xdr:cNvSpPr>
          <a:spLocks/>
        </xdr:cNvSpPr>
      </xdr:nvSpPr>
      <xdr:spPr>
        <a:xfrm>
          <a:off x="7515225" y="409003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169</xdr:row>
      <xdr:rowOff>0</xdr:rowOff>
    </xdr:from>
    <xdr:to>
      <xdr:col>2</xdr:col>
      <xdr:colOff>114300</xdr:colOff>
      <xdr:row>169</xdr:row>
      <xdr:rowOff>0</xdr:rowOff>
    </xdr:to>
    <xdr:sp>
      <xdr:nvSpPr>
        <xdr:cNvPr id="13" name="Straight Connector 13"/>
        <xdr:cNvSpPr>
          <a:spLocks/>
        </xdr:cNvSpPr>
      </xdr:nvSpPr>
      <xdr:spPr>
        <a:xfrm>
          <a:off x="914400" y="49025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169</xdr:row>
      <xdr:rowOff>0</xdr:rowOff>
    </xdr:from>
    <xdr:to>
      <xdr:col>14</xdr:col>
      <xdr:colOff>238125</xdr:colOff>
      <xdr:row>169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7515225" y="490251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197</xdr:row>
      <xdr:rowOff>0</xdr:rowOff>
    </xdr:from>
    <xdr:to>
      <xdr:col>2</xdr:col>
      <xdr:colOff>114300</xdr:colOff>
      <xdr:row>197</xdr:row>
      <xdr:rowOff>0</xdr:rowOff>
    </xdr:to>
    <xdr:sp>
      <xdr:nvSpPr>
        <xdr:cNvPr id="15" name="Straight Connector 15"/>
        <xdr:cNvSpPr>
          <a:spLocks/>
        </xdr:cNvSpPr>
      </xdr:nvSpPr>
      <xdr:spPr>
        <a:xfrm>
          <a:off x="914400" y="57150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197</xdr:row>
      <xdr:rowOff>0</xdr:rowOff>
    </xdr:from>
    <xdr:to>
      <xdr:col>14</xdr:col>
      <xdr:colOff>238125</xdr:colOff>
      <xdr:row>197</xdr:row>
      <xdr:rowOff>0</xdr:rowOff>
    </xdr:to>
    <xdr:sp>
      <xdr:nvSpPr>
        <xdr:cNvPr id="16" name="Straight Connector 16"/>
        <xdr:cNvSpPr>
          <a:spLocks/>
        </xdr:cNvSpPr>
      </xdr:nvSpPr>
      <xdr:spPr>
        <a:xfrm>
          <a:off x="7515225" y="571500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225</xdr:row>
      <xdr:rowOff>0</xdr:rowOff>
    </xdr:from>
    <xdr:to>
      <xdr:col>2</xdr:col>
      <xdr:colOff>114300</xdr:colOff>
      <xdr:row>225</xdr:row>
      <xdr:rowOff>0</xdr:rowOff>
    </xdr:to>
    <xdr:sp>
      <xdr:nvSpPr>
        <xdr:cNvPr id="17" name="Straight Connector 17"/>
        <xdr:cNvSpPr>
          <a:spLocks/>
        </xdr:cNvSpPr>
      </xdr:nvSpPr>
      <xdr:spPr>
        <a:xfrm>
          <a:off x="914400" y="65189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225</xdr:row>
      <xdr:rowOff>0</xdr:rowOff>
    </xdr:from>
    <xdr:to>
      <xdr:col>14</xdr:col>
      <xdr:colOff>238125</xdr:colOff>
      <xdr:row>225</xdr:row>
      <xdr:rowOff>0</xdr:rowOff>
    </xdr:to>
    <xdr:sp>
      <xdr:nvSpPr>
        <xdr:cNvPr id="18" name="Straight Connector 18"/>
        <xdr:cNvSpPr>
          <a:spLocks/>
        </xdr:cNvSpPr>
      </xdr:nvSpPr>
      <xdr:spPr>
        <a:xfrm>
          <a:off x="7515225" y="65189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253</xdr:row>
      <xdr:rowOff>0</xdr:rowOff>
    </xdr:from>
    <xdr:to>
      <xdr:col>2</xdr:col>
      <xdr:colOff>114300</xdr:colOff>
      <xdr:row>253</xdr:row>
      <xdr:rowOff>0</xdr:rowOff>
    </xdr:to>
    <xdr:sp>
      <xdr:nvSpPr>
        <xdr:cNvPr id="19" name="Straight Connector 19"/>
        <xdr:cNvSpPr>
          <a:spLocks/>
        </xdr:cNvSpPr>
      </xdr:nvSpPr>
      <xdr:spPr>
        <a:xfrm>
          <a:off x="914400" y="73313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253</xdr:row>
      <xdr:rowOff>0</xdr:rowOff>
    </xdr:from>
    <xdr:to>
      <xdr:col>14</xdr:col>
      <xdr:colOff>238125</xdr:colOff>
      <xdr:row>253</xdr:row>
      <xdr:rowOff>0</xdr:rowOff>
    </xdr:to>
    <xdr:sp>
      <xdr:nvSpPr>
        <xdr:cNvPr id="20" name="Straight Connector 20"/>
        <xdr:cNvSpPr>
          <a:spLocks/>
        </xdr:cNvSpPr>
      </xdr:nvSpPr>
      <xdr:spPr>
        <a:xfrm>
          <a:off x="7515225" y="73313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281</xdr:row>
      <xdr:rowOff>0</xdr:rowOff>
    </xdr:from>
    <xdr:to>
      <xdr:col>2</xdr:col>
      <xdr:colOff>114300</xdr:colOff>
      <xdr:row>281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914400" y="8143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281</xdr:row>
      <xdr:rowOff>0</xdr:rowOff>
    </xdr:from>
    <xdr:to>
      <xdr:col>14</xdr:col>
      <xdr:colOff>238125</xdr:colOff>
      <xdr:row>281</xdr:row>
      <xdr:rowOff>0</xdr:rowOff>
    </xdr:to>
    <xdr:sp>
      <xdr:nvSpPr>
        <xdr:cNvPr id="22" name="Straight Connector 22"/>
        <xdr:cNvSpPr>
          <a:spLocks/>
        </xdr:cNvSpPr>
      </xdr:nvSpPr>
      <xdr:spPr>
        <a:xfrm>
          <a:off x="7515225" y="814387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309</xdr:row>
      <xdr:rowOff>0</xdr:rowOff>
    </xdr:from>
    <xdr:to>
      <xdr:col>2</xdr:col>
      <xdr:colOff>114300</xdr:colOff>
      <xdr:row>309</xdr:row>
      <xdr:rowOff>0</xdr:rowOff>
    </xdr:to>
    <xdr:sp>
      <xdr:nvSpPr>
        <xdr:cNvPr id="23" name="Straight Connector 23"/>
        <xdr:cNvSpPr>
          <a:spLocks/>
        </xdr:cNvSpPr>
      </xdr:nvSpPr>
      <xdr:spPr>
        <a:xfrm>
          <a:off x="914400" y="89563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309</xdr:row>
      <xdr:rowOff>0</xdr:rowOff>
    </xdr:from>
    <xdr:to>
      <xdr:col>14</xdr:col>
      <xdr:colOff>238125</xdr:colOff>
      <xdr:row>309</xdr:row>
      <xdr:rowOff>0</xdr:rowOff>
    </xdr:to>
    <xdr:sp>
      <xdr:nvSpPr>
        <xdr:cNvPr id="24" name="Straight Connector 24"/>
        <xdr:cNvSpPr>
          <a:spLocks/>
        </xdr:cNvSpPr>
      </xdr:nvSpPr>
      <xdr:spPr>
        <a:xfrm>
          <a:off x="7515225" y="89563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337</xdr:row>
      <xdr:rowOff>0</xdr:rowOff>
    </xdr:from>
    <xdr:to>
      <xdr:col>2</xdr:col>
      <xdr:colOff>114300</xdr:colOff>
      <xdr:row>337</xdr:row>
      <xdr:rowOff>0</xdr:rowOff>
    </xdr:to>
    <xdr:sp>
      <xdr:nvSpPr>
        <xdr:cNvPr id="25" name="Straight Connector 25"/>
        <xdr:cNvSpPr>
          <a:spLocks/>
        </xdr:cNvSpPr>
      </xdr:nvSpPr>
      <xdr:spPr>
        <a:xfrm>
          <a:off x="914400" y="97688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337</xdr:row>
      <xdr:rowOff>0</xdr:rowOff>
    </xdr:from>
    <xdr:to>
      <xdr:col>14</xdr:col>
      <xdr:colOff>238125</xdr:colOff>
      <xdr:row>337</xdr:row>
      <xdr:rowOff>0</xdr:rowOff>
    </xdr:to>
    <xdr:sp>
      <xdr:nvSpPr>
        <xdr:cNvPr id="26" name="Straight Connector 26"/>
        <xdr:cNvSpPr>
          <a:spLocks/>
        </xdr:cNvSpPr>
      </xdr:nvSpPr>
      <xdr:spPr>
        <a:xfrm>
          <a:off x="7515225" y="976884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365</xdr:row>
      <xdr:rowOff>0</xdr:rowOff>
    </xdr:from>
    <xdr:to>
      <xdr:col>2</xdr:col>
      <xdr:colOff>114300</xdr:colOff>
      <xdr:row>365</xdr:row>
      <xdr:rowOff>0</xdr:rowOff>
    </xdr:to>
    <xdr:sp>
      <xdr:nvSpPr>
        <xdr:cNvPr id="27" name="Straight Connector 27"/>
        <xdr:cNvSpPr>
          <a:spLocks/>
        </xdr:cNvSpPr>
      </xdr:nvSpPr>
      <xdr:spPr>
        <a:xfrm>
          <a:off x="914400" y="1058132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365</xdr:row>
      <xdr:rowOff>0</xdr:rowOff>
    </xdr:from>
    <xdr:to>
      <xdr:col>14</xdr:col>
      <xdr:colOff>238125</xdr:colOff>
      <xdr:row>365</xdr:row>
      <xdr:rowOff>0</xdr:rowOff>
    </xdr:to>
    <xdr:sp>
      <xdr:nvSpPr>
        <xdr:cNvPr id="28" name="Straight Connector 28"/>
        <xdr:cNvSpPr>
          <a:spLocks/>
        </xdr:cNvSpPr>
      </xdr:nvSpPr>
      <xdr:spPr>
        <a:xfrm>
          <a:off x="7515225" y="1058132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393</xdr:row>
      <xdr:rowOff>0</xdr:rowOff>
    </xdr:from>
    <xdr:to>
      <xdr:col>2</xdr:col>
      <xdr:colOff>114300</xdr:colOff>
      <xdr:row>393</xdr:row>
      <xdr:rowOff>0</xdr:rowOff>
    </xdr:to>
    <xdr:sp>
      <xdr:nvSpPr>
        <xdr:cNvPr id="29" name="Straight Connector 29"/>
        <xdr:cNvSpPr>
          <a:spLocks/>
        </xdr:cNvSpPr>
      </xdr:nvSpPr>
      <xdr:spPr>
        <a:xfrm>
          <a:off x="914400" y="1139380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393</xdr:row>
      <xdr:rowOff>0</xdr:rowOff>
    </xdr:from>
    <xdr:to>
      <xdr:col>14</xdr:col>
      <xdr:colOff>238125</xdr:colOff>
      <xdr:row>393</xdr:row>
      <xdr:rowOff>0</xdr:rowOff>
    </xdr:to>
    <xdr:sp>
      <xdr:nvSpPr>
        <xdr:cNvPr id="30" name="Straight Connector 30"/>
        <xdr:cNvSpPr>
          <a:spLocks/>
        </xdr:cNvSpPr>
      </xdr:nvSpPr>
      <xdr:spPr>
        <a:xfrm>
          <a:off x="7515225" y="1139380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421</xdr:row>
      <xdr:rowOff>0</xdr:rowOff>
    </xdr:from>
    <xdr:to>
      <xdr:col>2</xdr:col>
      <xdr:colOff>114300</xdr:colOff>
      <xdr:row>421</xdr:row>
      <xdr:rowOff>0</xdr:rowOff>
    </xdr:to>
    <xdr:sp>
      <xdr:nvSpPr>
        <xdr:cNvPr id="31" name="Straight Connector 31"/>
        <xdr:cNvSpPr>
          <a:spLocks/>
        </xdr:cNvSpPr>
      </xdr:nvSpPr>
      <xdr:spPr>
        <a:xfrm>
          <a:off x="914400" y="122062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421</xdr:row>
      <xdr:rowOff>0</xdr:rowOff>
    </xdr:from>
    <xdr:to>
      <xdr:col>14</xdr:col>
      <xdr:colOff>238125</xdr:colOff>
      <xdr:row>421</xdr:row>
      <xdr:rowOff>0</xdr:rowOff>
    </xdr:to>
    <xdr:sp>
      <xdr:nvSpPr>
        <xdr:cNvPr id="32" name="Straight Connector 32"/>
        <xdr:cNvSpPr>
          <a:spLocks/>
        </xdr:cNvSpPr>
      </xdr:nvSpPr>
      <xdr:spPr>
        <a:xfrm>
          <a:off x="7515225" y="1220628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449</xdr:row>
      <xdr:rowOff>0</xdr:rowOff>
    </xdr:from>
    <xdr:to>
      <xdr:col>2</xdr:col>
      <xdr:colOff>114300</xdr:colOff>
      <xdr:row>449</xdr:row>
      <xdr:rowOff>0</xdr:rowOff>
    </xdr:to>
    <xdr:sp>
      <xdr:nvSpPr>
        <xdr:cNvPr id="33" name="Straight Connector 33"/>
        <xdr:cNvSpPr>
          <a:spLocks/>
        </xdr:cNvSpPr>
      </xdr:nvSpPr>
      <xdr:spPr>
        <a:xfrm>
          <a:off x="914400" y="1301877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449</xdr:row>
      <xdr:rowOff>0</xdr:rowOff>
    </xdr:from>
    <xdr:to>
      <xdr:col>14</xdr:col>
      <xdr:colOff>238125</xdr:colOff>
      <xdr:row>449</xdr:row>
      <xdr:rowOff>0</xdr:rowOff>
    </xdr:to>
    <xdr:sp>
      <xdr:nvSpPr>
        <xdr:cNvPr id="34" name="Straight Connector 34"/>
        <xdr:cNvSpPr>
          <a:spLocks/>
        </xdr:cNvSpPr>
      </xdr:nvSpPr>
      <xdr:spPr>
        <a:xfrm>
          <a:off x="7515225" y="130187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Y962"/>
  <sheetViews>
    <sheetView zoomScalePageLayoutView="0" workbookViewId="0" topLeftCell="A4">
      <selection activeCell="C25" sqref="C25"/>
    </sheetView>
  </sheetViews>
  <sheetFormatPr defaultColWidth="14.421875" defaultRowHeight="15" customHeight="1"/>
  <cols>
    <col min="1" max="1" width="4.28125" style="75" customWidth="1"/>
    <col min="2" max="2" width="22.140625" style="75" customWidth="1"/>
    <col min="3" max="3" width="6.28125" style="75" customWidth="1"/>
    <col min="4" max="4" width="10.421875" style="112" customWidth="1"/>
    <col min="5" max="5" width="6.421875" style="75" customWidth="1"/>
    <col min="6" max="6" width="7.7109375" style="75" customWidth="1"/>
    <col min="7" max="7" width="18.57421875" style="75" customWidth="1"/>
    <col min="8" max="8" width="17.00390625" style="75" customWidth="1"/>
    <col min="9" max="9" width="8.140625" style="75" customWidth="1"/>
    <col min="10" max="10" width="10.8515625" style="75" customWidth="1"/>
    <col min="11" max="11" width="10.00390625" style="75" customWidth="1"/>
    <col min="12" max="12" width="5.57421875" style="75" customWidth="1"/>
    <col min="13" max="13" width="12.8515625" style="75" customWidth="1"/>
    <col min="14" max="14" width="11.140625" style="75" customWidth="1"/>
    <col min="15" max="15" width="11.28125" style="75" customWidth="1"/>
    <col min="16" max="25" width="8.00390625" style="75" customWidth="1"/>
    <col min="26" max="16384" width="14.421875" style="75" customWidth="1"/>
  </cols>
  <sheetData>
    <row r="1" spans="1:25" ht="15.75" customHeight="1">
      <c r="A1" s="242" t="s">
        <v>0</v>
      </c>
      <c r="B1" s="243"/>
      <c r="C1" s="243"/>
      <c r="D1" s="98"/>
      <c r="E1" s="98"/>
      <c r="F1" s="99"/>
      <c r="G1" s="99"/>
      <c r="H1" s="99"/>
      <c r="I1" s="244" t="s">
        <v>1</v>
      </c>
      <c r="J1" s="247"/>
      <c r="K1" s="247"/>
      <c r="L1" s="247"/>
      <c r="M1" s="247"/>
      <c r="N1" s="247"/>
      <c r="O1" s="99" t="s">
        <v>315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5.75" customHeight="1">
      <c r="A2" s="244" t="s">
        <v>2</v>
      </c>
      <c r="B2" s="243"/>
      <c r="C2" s="243"/>
      <c r="D2" s="101"/>
      <c r="E2" s="101"/>
      <c r="F2" s="99"/>
      <c r="G2" s="99"/>
      <c r="H2" s="99"/>
      <c r="I2" s="244" t="s">
        <v>481</v>
      </c>
      <c r="J2" s="243"/>
      <c r="K2" s="243"/>
      <c r="L2" s="243"/>
      <c r="M2" s="243"/>
      <c r="N2" s="243"/>
      <c r="O2" s="99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60.75" customHeight="1">
      <c r="A3" s="250" t="s">
        <v>631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6.5" customHeight="1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100"/>
      <c r="L4" s="100"/>
      <c r="M4" s="100"/>
      <c r="N4" s="251" t="s">
        <v>316</v>
      </c>
      <c r="O4" s="252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29.25" customHeight="1">
      <c r="A5" s="240" t="s">
        <v>539</v>
      </c>
      <c r="B5" s="240" t="s">
        <v>317</v>
      </c>
      <c r="C5" s="240" t="s">
        <v>9</v>
      </c>
      <c r="D5" s="240" t="s">
        <v>10</v>
      </c>
      <c r="E5" s="240" t="s">
        <v>536</v>
      </c>
      <c r="F5" s="240" t="s">
        <v>12</v>
      </c>
      <c r="G5" s="240" t="s">
        <v>13</v>
      </c>
      <c r="H5" s="240" t="s">
        <v>14</v>
      </c>
      <c r="I5" s="248" t="s">
        <v>15</v>
      </c>
      <c r="J5" s="249"/>
      <c r="K5" s="253" t="s">
        <v>475</v>
      </c>
      <c r="L5" s="255" t="s">
        <v>318</v>
      </c>
      <c r="M5" s="255" t="s">
        <v>319</v>
      </c>
      <c r="N5" s="238" t="s">
        <v>623</v>
      </c>
      <c r="O5" s="239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58.5" customHeight="1">
      <c r="A6" s="241"/>
      <c r="B6" s="241"/>
      <c r="C6" s="241"/>
      <c r="D6" s="262"/>
      <c r="E6" s="241"/>
      <c r="F6" s="241"/>
      <c r="G6" s="241"/>
      <c r="H6" s="241"/>
      <c r="I6" s="102" t="s">
        <v>322</v>
      </c>
      <c r="J6" s="102" t="s">
        <v>21</v>
      </c>
      <c r="K6" s="254"/>
      <c r="L6" s="260"/>
      <c r="M6" s="256"/>
      <c r="N6" s="123" t="s">
        <v>628</v>
      </c>
      <c r="O6" s="121" t="s">
        <v>624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9.5" customHeight="1">
      <c r="A7" s="233">
        <f>SUBTOTAL(3,$B$7:B7)</f>
        <v>1</v>
      </c>
      <c r="B7" s="61" t="s">
        <v>327</v>
      </c>
      <c r="C7" s="62" t="s">
        <v>26</v>
      </c>
      <c r="D7" s="104">
        <v>40941</v>
      </c>
      <c r="E7" s="62" t="s">
        <v>83</v>
      </c>
      <c r="F7" s="65" t="s">
        <v>79</v>
      </c>
      <c r="G7" s="65" t="s">
        <v>328</v>
      </c>
      <c r="H7" s="65" t="s">
        <v>329</v>
      </c>
      <c r="I7" s="62" t="s">
        <v>469</v>
      </c>
      <c r="J7" s="64" t="s">
        <v>125</v>
      </c>
      <c r="K7" s="66">
        <v>100000</v>
      </c>
      <c r="L7" s="62">
        <v>5</v>
      </c>
      <c r="M7" s="105">
        <f>K7*L7</f>
        <v>500000</v>
      </c>
      <c r="N7" s="62"/>
      <c r="O7" s="62" t="s">
        <v>64</v>
      </c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9.5" customHeight="1">
      <c r="A8" s="233">
        <f>SUBTOTAL(3,$B$7:B8)</f>
        <v>2</v>
      </c>
      <c r="B8" s="61" t="s">
        <v>486</v>
      </c>
      <c r="C8" s="62" t="s">
        <v>26</v>
      </c>
      <c r="D8" s="104" t="s">
        <v>487</v>
      </c>
      <c r="E8" s="62" t="s">
        <v>83</v>
      </c>
      <c r="F8" s="65" t="s">
        <v>451</v>
      </c>
      <c r="G8" s="65" t="s">
        <v>488</v>
      </c>
      <c r="H8" s="65" t="s">
        <v>489</v>
      </c>
      <c r="I8" s="62" t="s">
        <v>469</v>
      </c>
      <c r="J8" s="64" t="s">
        <v>125</v>
      </c>
      <c r="K8" s="66">
        <v>100000</v>
      </c>
      <c r="L8" s="62">
        <v>5</v>
      </c>
      <c r="M8" s="105">
        <f aca="true" t="shared" si="0" ref="M8:M28">K8*L8</f>
        <v>500000</v>
      </c>
      <c r="N8" s="62"/>
      <c r="O8" s="62" t="s">
        <v>64</v>
      </c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ht="19.5" customHeight="1">
      <c r="A9" s="233">
        <f>SUBTOTAL(3,$B$7:B9)</f>
        <v>3</v>
      </c>
      <c r="B9" s="61" t="s">
        <v>490</v>
      </c>
      <c r="C9" s="62" t="s">
        <v>26</v>
      </c>
      <c r="D9" s="104" t="s">
        <v>491</v>
      </c>
      <c r="E9" s="62" t="s">
        <v>83</v>
      </c>
      <c r="F9" s="65" t="s">
        <v>451</v>
      </c>
      <c r="G9" s="65" t="s">
        <v>492</v>
      </c>
      <c r="H9" s="65" t="s">
        <v>493</v>
      </c>
      <c r="I9" s="62" t="s">
        <v>469</v>
      </c>
      <c r="J9" s="64" t="s">
        <v>125</v>
      </c>
      <c r="K9" s="66">
        <v>100000</v>
      </c>
      <c r="L9" s="62">
        <v>5</v>
      </c>
      <c r="M9" s="105">
        <f t="shared" si="0"/>
        <v>500000</v>
      </c>
      <c r="N9" s="62"/>
      <c r="O9" s="62" t="s">
        <v>64</v>
      </c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137" customFormat="1" ht="19.5" customHeight="1">
      <c r="A10" s="233">
        <f>SUBTOTAL(3,$B$7:B10)</f>
        <v>4</v>
      </c>
      <c r="B10" s="122" t="s">
        <v>591</v>
      </c>
      <c r="C10" s="123" t="s">
        <v>289</v>
      </c>
      <c r="D10" s="124">
        <v>40935</v>
      </c>
      <c r="E10" s="123" t="s">
        <v>83</v>
      </c>
      <c r="F10" s="126" t="s">
        <v>404</v>
      </c>
      <c r="G10" s="126" t="s">
        <v>592</v>
      </c>
      <c r="H10" s="126" t="s">
        <v>593</v>
      </c>
      <c r="I10" s="123" t="s">
        <v>467</v>
      </c>
      <c r="J10" s="125" t="s">
        <v>125</v>
      </c>
      <c r="K10" s="66">
        <v>100000</v>
      </c>
      <c r="L10" s="62">
        <v>5</v>
      </c>
      <c r="M10" s="105">
        <f>K10*L10</f>
        <v>500000</v>
      </c>
      <c r="N10" s="62"/>
      <c r="O10" s="62" t="s">
        <v>64</v>
      </c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ht="19.5" customHeight="1">
      <c r="A11" s="233">
        <f>SUBTOTAL(3,$B$7:B11)</f>
        <v>5</v>
      </c>
      <c r="B11" s="125" t="s">
        <v>363</v>
      </c>
      <c r="C11" s="123" t="s">
        <v>93</v>
      </c>
      <c r="D11" s="124" t="s">
        <v>364</v>
      </c>
      <c r="E11" s="123" t="s">
        <v>83</v>
      </c>
      <c r="F11" s="132" t="s">
        <v>79</v>
      </c>
      <c r="G11" s="125" t="s">
        <v>350</v>
      </c>
      <c r="H11" s="132" t="s">
        <v>351</v>
      </c>
      <c r="I11" s="123" t="s">
        <v>472</v>
      </c>
      <c r="J11" s="125" t="s">
        <v>125</v>
      </c>
      <c r="K11" s="66">
        <v>100000</v>
      </c>
      <c r="L11" s="62">
        <v>5</v>
      </c>
      <c r="M11" s="105">
        <f t="shared" si="0"/>
        <v>500000</v>
      </c>
      <c r="N11" s="64"/>
      <c r="O11" s="62" t="s">
        <v>64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</row>
    <row r="12" spans="1:25" ht="19.5" customHeight="1">
      <c r="A12" s="233">
        <f>SUBTOTAL(3,$B$7:B12)</f>
        <v>6</v>
      </c>
      <c r="B12" s="125" t="s">
        <v>365</v>
      </c>
      <c r="C12" s="123" t="s">
        <v>93</v>
      </c>
      <c r="D12" s="124" t="s">
        <v>366</v>
      </c>
      <c r="E12" s="123" t="s">
        <v>78</v>
      </c>
      <c r="F12" s="132" t="s">
        <v>358</v>
      </c>
      <c r="G12" s="132" t="s">
        <v>359</v>
      </c>
      <c r="H12" s="132" t="s">
        <v>360</v>
      </c>
      <c r="I12" s="123" t="s">
        <v>472</v>
      </c>
      <c r="J12" s="125" t="s">
        <v>125</v>
      </c>
      <c r="K12" s="66">
        <v>100000</v>
      </c>
      <c r="L12" s="62">
        <v>5</v>
      </c>
      <c r="M12" s="105">
        <f t="shared" si="0"/>
        <v>500000</v>
      </c>
      <c r="N12" s="64"/>
      <c r="O12" s="62" t="s">
        <v>64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1:25" ht="19.5" customHeight="1">
      <c r="A13" s="233">
        <f>SUBTOTAL(3,$B$7:B13)</f>
        <v>7</v>
      </c>
      <c r="B13" s="125" t="s">
        <v>367</v>
      </c>
      <c r="C13" s="123" t="s">
        <v>93</v>
      </c>
      <c r="D13" s="124" t="s">
        <v>368</v>
      </c>
      <c r="E13" s="123" t="s">
        <v>78</v>
      </c>
      <c r="F13" s="132" t="s">
        <v>358</v>
      </c>
      <c r="G13" s="132" t="s">
        <v>359</v>
      </c>
      <c r="H13" s="132" t="s">
        <v>360</v>
      </c>
      <c r="I13" s="123" t="s">
        <v>472</v>
      </c>
      <c r="J13" s="125" t="s">
        <v>125</v>
      </c>
      <c r="K13" s="66">
        <v>100000</v>
      </c>
      <c r="L13" s="62">
        <v>5</v>
      </c>
      <c r="M13" s="105">
        <f t="shared" si="0"/>
        <v>500000</v>
      </c>
      <c r="N13" s="62"/>
      <c r="O13" s="62" t="s">
        <v>64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1:25" s="137" customFormat="1" ht="19.5" customHeight="1">
      <c r="A14" s="233">
        <f>SUBTOTAL(3,$B$7:B14)</f>
        <v>8</v>
      </c>
      <c r="B14" s="125" t="s">
        <v>411</v>
      </c>
      <c r="C14" s="121" t="s">
        <v>153</v>
      </c>
      <c r="D14" s="130">
        <v>39837</v>
      </c>
      <c r="E14" s="121" t="s">
        <v>83</v>
      </c>
      <c r="F14" s="125" t="s">
        <v>404</v>
      </c>
      <c r="G14" s="125" t="s">
        <v>555</v>
      </c>
      <c r="H14" s="125" t="s">
        <v>556</v>
      </c>
      <c r="I14" s="123" t="s">
        <v>467</v>
      </c>
      <c r="J14" s="125" t="s">
        <v>125</v>
      </c>
      <c r="K14" s="66">
        <v>100000</v>
      </c>
      <c r="L14" s="62">
        <v>5</v>
      </c>
      <c r="M14" s="105">
        <f>K14*L14</f>
        <v>500000</v>
      </c>
      <c r="N14" s="64"/>
      <c r="O14" s="62" t="s">
        <v>64</v>
      </c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spans="1:25" s="137" customFormat="1" ht="19.5" customHeight="1">
      <c r="A15" s="233">
        <f>SUBTOTAL(3,$B$7:B15)</f>
        <v>9</v>
      </c>
      <c r="B15" s="125" t="s">
        <v>466</v>
      </c>
      <c r="C15" s="121" t="s">
        <v>177</v>
      </c>
      <c r="D15" s="130" t="s">
        <v>419</v>
      </c>
      <c r="E15" s="121" t="s">
        <v>78</v>
      </c>
      <c r="F15" s="125" t="s">
        <v>404</v>
      </c>
      <c r="G15" s="125" t="s">
        <v>560</v>
      </c>
      <c r="H15" s="125" t="s">
        <v>561</v>
      </c>
      <c r="I15" s="123" t="s">
        <v>467</v>
      </c>
      <c r="J15" s="125" t="s">
        <v>125</v>
      </c>
      <c r="K15" s="66">
        <v>100000</v>
      </c>
      <c r="L15" s="62">
        <v>5</v>
      </c>
      <c r="M15" s="105">
        <f>K15*L15</f>
        <v>500000</v>
      </c>
      <c r="N15" s="64"/>
      <c r="O15" s="62" t="s">
        <v>64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</row>
    <row r="16" spans="1:25" s="137" customFormat="1" ht="19.5" customHeight="1">
      <c r="A16" s="233">
        <f>SUBTOTAL(3,$B$7:B16)</f>
        <v>10</v>
      </c>
      <c r="B16" s="125" t="s">
        <v>563</v>
      </c>
      <c r="C16" s="121" t="s">
        <v>177</v>
      </c>
      <c r="D16" s="130">
        <v>40821</v>
      </c>
      <c r="E16" s="121" t="s">
        <v>420</v>
      </c>
      <c r="F16" s="125" t="s">
        <v>404</v>
      </c>
      <c r="G16" s="125" t="s">
        <v>562</v>
      </c>
      <c r="H16" s="125" t="s">
        <v>564</v>
      </c>
      <c r="I16" s="123" t="s">
        <v>467</v>
      </c>
      <c r="J16" s="125" t="s">
        <v>125</v>
      </c>
      <c r="K16" s="66">
        <v>100000</v>
      </c>
      <c r="L16" s="62">
        <v>5</v>
      </c>
      <c r="M16" s="105">
        <f>K16*L16</f>
        <v>500000</v>
      </c>
      <c r="N16" s="64"/>
      <c r="O16" s="62" t="s">
        <v>64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1:25" ht="19.5" customHeight="1">
      <c r="A17" s="233">
        <f>SUBTOTAL(3,$B$7:B17)</f>
        <v>11</v>
      </c>
      <c r="B17" s="125" t="s">
        <v>384</v>
      </c>
      <c r="C17" s="121" t="s">
        <v>124</v>
      </c>
      <c r="D17" s="130" t="s">
        <v>385</v>
      </c>
      <c r="E17" s="121" t="s">
        <v>83</v>
      </c>
      <c r="F17" s="126" t="s">
        <v>79</v>
      </c>
      <c r="G17" s="125" t="s">
        <v>386</v>
      </c>
      <c r="H17" s="125" t="s">
        <v>387</v>
      </c>
      <c r="I17" s="123" t="s">
        <v>468</v>
      </c>
      <c r="J17" s="125" t="s">
        <v>125</v>
      </c>
      <c r="K17" s="66">
        <v>100000</v>
      </c>
      <c r="L17" s="62">
        <v>5</v>
      </c>
      <c r="M17" s="105">
        <f t="shared" si="0"/>
        <v>500000</v>
      </c>
      <c r="N17" s="64"/>
      <c r="O17" s="62" t="s">
        <v>64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</row>
    <row r="18" spans="1:25" ht="19.5" customHeight="1">
      <c r="A18" s="233">
        <f>SUBTOTAL(3,$B$7:B18)</f>
        <v>12</v>
      </c>
      <c r="B18" s="125" t="s">
        <v>388</v>
      </c>
      <c r="C18" s="121" t="s">
        <v>124</v>
      </c>
      <c r="D18" s="130">
        <v>39069</v>
      </c>
      <c r="E18" s="121" t="s">
        <v>83</v>
      </c>
      <c r="F18" s="125" t="s">
        <v>404</v>
      </c>
      <c r="G18" s="125" t="s">
        <v>585</v>
      </c>
      <c r="H18" s="125" t="s">
        <v>586</v>
      </c>
      <c r="I18" s="123" t="s">
        <v>467</v>
      </c>
      <c r="J18" s="125" t="s">
        <v>125</v>
      </c>
      <c r="K18" s="66">
        <v>100000</v>
      </c>
      <c r="L18" s="62">
        <v>5</v>
      </c>
      <c r="M18" s="105">
        <f t="shared" si="0"/>
        <v>500000</v>
      </c>
      <c r="N18" s="64"/>
      <c r="O18" s="62" t="s">
        <v>64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ht="19.5" customHeight="1">
      <c r="A19" s="233">
        <f>SUBTOTAL(3,$B$7:B19)</f>
        <v>13</v>
      </c>
      <c r="B19" s="125" t="s">
        <v>392</v>
      </c>
      <c r="C19" s="121" t="s">
        <v>124</v>
      </c>
      <c r="D19" s="130" t="s">
        <v>393</v>
      </c>
      <c r="E19" s="121" t="s">
        <v>78</v>
      </c>
      <c r="F19" s="126" t="s">
        <v>455</v>
      </c>
      <c r="G19" s="125" t="s">
        <v>394</v>
      </c>
      <c r="H19" s="125" t="s">
        <v>584</v>
      </c>
      <c r="I19" s="121" t="s">
        <v>474</v>
      </c>
      <c r="J19" s="125" t="s">
        <v>125</v>
      </c>
      <c r="K19" s="66">
        <v>100000</v>
      </c>
      <c r="L19" s="62">
        <v>5</v>
      </c>
      <c r="M19" s="105">
        <f t="shared" si="0"/>
        <v>500000</v>
      </c>
      <c r="N19" s="64"/>
      <c r="O19" s="62" t="s">
        <v>64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</row>
    <row r="20" spans="1:25" s="137" customFormat="1" ht="19.5" customHeight="1">
      <c r="A20" s="233">
        <f>SUBTOTAL(3,$B$7:B20)</f>
        <v>14</v>
      </c>
      <c r="B20" s="125" t="s">
        <v>441</v>
      </c>
      <c r="C20" s="121" t="s">
        <v>233</v>
      </c>
      <c r="D20" s="130">
        <v>39545</v>
      </c>
      <c r="E20" s="121" t="s">
        <v>78</v>
      </c>
      <c r="F20" s="126" t="s">
        <v>79</v>
      </c>
      <c r="G20" s="125" t="s">
        <v>442</v>
      </c>
      <c r="H20" s="125" t="s">
        <v>85</v>
      </c>
      <c r="I20" s="123" t="s">
        <v>473</v>
      </c>
      <c r="J20" s="125" t="s">
        <v>108</v>
      </c>
      <c r="K20" s="66">
        <v>100000</v>
      </c>
      <c r="L20" s="62">
        <v>5</v>
      </c>
      <c r="M20" s="105">
        <f>K20*L20</f>
        <v>500000</v>
      </c>
      <c r="N20" s="64"/>
      <c r="O20" s="62" t="s">
        <v>64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1:25" s="137" customFormat="1" ht="19.5" customHeight="1">
      <c r="A21" s="233">
        <f>SUBTOTAL(3,$B$7:B21)</f>
        <v>15</v>
      </c>
      <c r="B21" s="125" t="s">
        <v>443</v>
      </c>
      <c r="C21" s="121" t="s">
        <v>233</v>
      </c>
      <c r="D21" s="130">
        <v>39912</v>
      </c>
      <c r="E21" s="121" t="s">
        <v>83</v>
      </c>
      <c r="F21" s="125" t="s">
        <v>79</v>
      </c>
      <c r="G21" s="125" t="s">
        <v>350</v>
      </c>
      <c r="H21" s="125" t="s">
        <v>351</v>
      </c>
      <c r="I21" s="123" t="s">
        <v>472</v>
      </c>
      <c r="J21" s="125" t="s">
        <v>125</v>
      </c>
      <c r="K21" s="66">
        <v>100000</v>
      </c>
      <c r="L21" s="62">
        <v>5</v>
      </c>
      <c r="M21" s="105">
        <f>K21*L21</f>
        <v>500000</v>
      </c>
      <c r="N21" s="64"/>
      <c r="O21" s="62" t="s">
        <v>64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5" s="137" customFormat="1" ht="19.5" customHeight="1">
      <c r="A22" s="233">
        <f>SUBTOTAL(3,$B$7:B22)</f>
        <v>16</v>
      </c>
      <c r="B22" s="61" t="s">
        <v>494</v>
      </c>
      <c r="C22" s="62" t="s">
        <v>62</v>
      </c>
      <c r="D22" s="104" t="s">
        <v>495</v>
      </c>
      <c r="E22" s="62" t="s">
        <v>78</v>
      </c>
      <c r="F22" s="65" t="s">
        <v>451</v>
      </c>
      <c r="G22" s="64" t="s">
        <v>492</v>
      </c>
      <c r="H22" s="64" t="s">
        <v>493</v>
      </c>
      <c r="I22" s="62" t="s">
        <v>469</v>
      </c>
      <c r="J22" s="64" t="s">
        <v>125</v>
      </c>
      <c r="K22" s="66">
        <v>100000</v>
      </c>
      <c r="L22" s="62">
        <v>5</v>
      </c>
      <c r="M22" s="105">
        <f>K22*L22</f>
        <v>500000</v>
      </c>
      <c r="N22" s="62"/>
      <c r="O22" s="62" t="s">
        <v>64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s="137" customFormat="1" ht="19.5" customHeight="1">
      <c r="A23" s="233">
        <f>SUBTOTAL(3,$B$7:B23)</f>
        <v>17</v>
      </c>
      <c r="B23" s="122" t="s">
        <v>334</v>
      </c>
      <c r="C23" s="123" t="s">
        <v>62</v>
      </c>
      <c r="D23" s="124">
        <v>40071</v>
      </c>
      <c r="E23" s="123" t="s">
        <v>83</v>
      </c>
      <c r="F23" s="126" t="s">
        <v>79</v>
      </c>
      <c r="G23" s="126" t="s">
        <v>335</v>
      </c>
      <c r="H23" s="126" t="s">
        <v>336</v>
      </c>
      <c r="I23" s="123" t="s">
        <v>470</v>
      </c>
      <c r="J23" s="125" t="s">
        <v>125</v>
      </c>
      <c r="K23" s="66">
        <v>100000</v>
      </c>
      <c r="L23" s="62">
        <v>5</v>
      </c>
      <c r="M23" s="105">
        <f>K23*L23</f>
        <v>500000</v>
      </c>
      <c r="N23" s="62"/>
      <c r="O23" s="62" t="s">
        <v>64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ht="19.5" customHeight="1">
      <c r="A24" s="233">
        <f>SUBTOTAL(3,$B$7:B24)</f>
        <v>18</v>
      </c>
      <c r="B24" s="125" t="s">
        <v>348</v>
      </c>
      <c r="C24" s="123" t="s">
        <v>76</v>
      </c>
      <c r="D24" s="124" t="s">
        <v>349</v>
      </c>
      <c r="E24" s="123" t="s">
        <v>83</v>
      </c>
      <c r="F24" s="132" t="s">
        <v>79</v>
      </c>
      <c r="G24" s="132" t="s">
        <v>350</v>
      </c>
      <c r="H24" s="132" t="s">
        <v>351</v>
      </c>
      <c r="I24" s="123" t="s">
        <v>472</v>
      </c>
      <c r="J24" s="125" t="s">
        <v>125</v>
      </c>
      <c r="K24" s="66">
        <v>100000</v>
      </c>
      <c r="L24" s="62">
        <v>5</v>
      </c>
      <c r="M24" s="105">
        <f t="shared" si="0"/>
        <v>500000</v>
      </c>
      <c r="N24" s="64"/>
      <c r="O24" s="62" t="s">
        <v>64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ht="19.5" customHeight="1">
      <c r="A25" s="233">
        <f>SUBTOTAL(3,$B$7:B25)</f>
        <v>19</v>
      </c>
      <c r="B25" s="125" t="s">
        <v>356</v>
      </c>
      <c r="C25" s="123" t="s">
        <v>76</v>
      </c>
      <c r="D25" s="124" t="s">
        <v>357</v>
      </c>
      <c r="E25" s="123" t="s">
        <v>78</v>
      </c>
      <c r="F25" s="132" t="s">
        <v>358</v>
      </c>
      <c r="G25" s="132" t="s">
        <v>359</v>
      </c>
      <c r="H25" s="132" t="s">
        <v>360</v>
      </c>
      <c r="I25" s="123" t="s">
        <v>472</v>
      </c>
      <c r="J25" s="125" t="s">
        <v>125</v>
      </c>
      <c r="K25" s="66">
        <v>100000</v>
      </c>
      <c r="L25" s="62">
        <v>5</v>
      </c>
      <c r="M25" s="105">
        <f t="shared" si="0"/>
        <v>500000</v>
      </c>
      <c r="N25" s="64"/>
      <c r="O25" s="62" t="s">
        <v>64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s="137" customFormat="1" ht="19.5" customHeight="1">
      <c r="A26" s="233">
        <f>SUBTOTAL(3,$B$7:B26)</f>
        <v>20</v>
      </c>
      <c r="B26" s="64" t="s">
        <v>529</v>
      </c>
      <c r="C26" s="60" t="s">
        <v>25</v>
      </c>
      <c r="D26" s="106" t="s">
        <v>530</v>
      </c>
      <c r="E26" s="60" t="s">
        <v>83</v>
      </c>
      <c r="F26" s="64" t="s">
        <v>451</v>
      </c>
      <c r="G26" s="64" t="s">
        <v>452</v>
      </c>
      <c r="H26" s="64" t="s">
        <v>453</v>
      </c>
      <c r="I26" s="60" t="s">
        <v>468</v>
      </c>
      <c r="J26" s="64" t="s">
        <v>125</v>
      </c>
      <c r="K26" s="66">
        <v>100000</v>
      </c>
      <c r="L26" s="62">
        <v>5</v>
      </c>
      <c r="M26" s="105">
        <f>K26*L26</f>
        <v>500000</v>
      </c>
      <c r="N26" s="64"/>
      <c r="O26" s="62" t="s">
        <v>64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s="137" customFormat="1" ht="19.5" customHeight="1">
      <c r="A27" s="233">
        <f>SUBTOTAL(3,$B$7:B27)</f>
        <v>21</v>
      </c>
      <c r="B27" s="64" t="s">
        <v>531</v>
      </c>
      <c r="C27" s="60" t="s">
        <v>25</v>
      </c>
      <c r="D27" s="106" t="s">
        <v>532</v>
      </c>
      <c r="E27" s="60" t="s">
        <v>83</v>
      </c>
      <c r="F27" s="64" t="s">
        <v>358</v>
      </c>
      <c r="G27" s="64" t="s">
        <v>533</v>
      </c>
      <c r="H27" s="64" t="s">
        <v>534</v>
      </c>
      <c r="I27" s="60" t="s">
        <v>467</v>
      </c>
      <c r="J27" s="64" t="s">
        <v>125</v>
      </c>
      <c r="K27" s="66">
        <v>100000</v>
      </c>
      <c r="L27" s="62">
        <v>5</v>
      </c>
      <c r="M27" s="105">
        <f>K27*L27</f>
        <v>500000</v>
      </c>
      <c r="N27" s="64"/>
      <c r="O27" s="62" t="s">
        <v>64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" ht="19.5" customHeight="1">
      <c r="A28" s="233">
        <f>SUBTOTAL(3,$B$7:B28)</f>
        <v>22</v>
      </c>
      <c r="B28" s="125" t="s">
        <v>447</v>
      </c>
      <c r="C28" s="121" t="s">
        <v>95</v>
      </c>
      <c r="D28" s="133" t="s">
        <v>448</v>
      </c>
      <c r="E28" s="121" t="s">
        <v>78</v>
      </c>
      <c r="F28" s="125" t="s">
        <v>79</v>
      </c>
      <c r="G28" s="125" t="s">
        <v>449</v>
      </c>
      <c r="H28" s="125" t="s">
        <v>450</v>
      </c>
      <c r="I28" s="123" t="s">
        <v>468</v>
      </c>
      <c r="J28" s="125" t="s">
        <v>125</v>
      </c>
      <c r="K28" s="66">
        <v>100000</v>
      </c>
      <c r="L28" s="62">
        <v>5</v>
      </c>
      <c r="M28" s="105">
        <f t="shared" si="0"/>
        <v>500000</v>
      </c>
      <c r="N28" s="64"/>
      <c r="O28" s="62" t="s">
        <v>64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s="137" customFormat="1" ht="19.5" customHeight="1">
      <c r="A29" s="233">
        <f>SUBTOTAL(3,$B$7:B29)</f>
        <v>23</v>
      </c>
      <c r="B29" s="125" t="s">
        <v>345</v>
      </c>
      <c r="C29" s="121" t="s">
        <v>70</v>
      </c>
      <c r="D29" s="124">
        <v>39786</v>
      </c>
      <c r="E29" s="121" t="s">
        <v>83</v>
      </c>
      <c r="F29" s="132" t="s">
        <v>79</v>
      </c>
      <c r="G29" s="132" t="s">
        <v>346</v>
      </c>
      <c r="H29" s="132" t="s">
        <v>347</v>
      </c>
      <c r="I29" s="123" t="s">
        <v>470</v>
      </c>
      <c r="J29" s="125" t="s">
        <v>125</v>
      </c>
      <c r="K29" s="66">
        <v>100000</v>
      </c>
      <c r="L29" s="62">
        <v>5</v>
      </c>
      <c r="M29" s="105">
        <f>K29*L29</f>
        <v>500000</v>
      </c>
      <c r="N29" s="62"/>
      <c r="O29" s="62" t="s">
        <v>64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s="137" customFormat="1" ht="19.5" customHeight="1">
      <c r="A30" s="233">
        <f>SUBTOTAL(3,$B$7:B30)</f>
        <v>24</v>
      </c>
      <c r="B30" s="125" t="s">
        <v>354</v>
      </c>
      <c r="C30" s="123" t="s">
        <v>77</v>
      </c>
      <c r="D30" s="124">
        <v>37997</v>
      </c>
      <c r="E30" s="123" t="s">
        <v>83</v>
      </c>
      <c r="F30" s="132" t="s">
        <v>79</v>
      </c>
      <c r="G30" s="132" t="s">
        <v>84</v>
      </c>
      <c r="H30" s="132" t="s">
        <v>85</v>
      </c>
      <c r="I30" s="123" t="s">
        <v>473</v>
      </c>
      <c r="J30" s="125" t="s">
        <v>108</v>
      </c>
      <c r="K30" s="66">
        <v>100000</v>
      </c>
      <c r="L30" s="62">
        <v>5</v>
      </c>
      <c r="M30" s="105">
        <f>K30*L30</f>
        <v>500000</v>
      </c>
      <c r="N30" s="62"/>
      <c r="O30" s="62" t="s">
        <v>64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s="137" customFormat="1" ht="19.5" customHeight="1">
      <c r="A31" s="233">
        <f>SUBTOTAL(3,$B$7:B31)</f>
        <v>25</v>
      </c>
      <c r="B31" s="125" t="s">
        <v>355</v>
      </c>
      <c r="C31" s="123" t="s">
        <v>77</v>
      </c>
      <c r="D31" s="124">
        <v>39448</v>
      </c>
      <c r="E31" s="123" t="s">
        <v>78</v>
      </c>
      <c r="F31" s="125" t="s">
        <v>79</v>
      </c>
      <c r="G31" s="125" t="s">
        <v>88</v>
      </c>
      <c r="H31" s="125" t="s">
        <v>89</v>
      </c>
      <c r="I31" s="123" t="s">
        <v>473</v>
      </c>
      <c r="J31" s="125" t="s">
        <v>108</v>
      </c>
      <c r="K31" s="66">
        <v>100000</v>
      </c>
      <c r="L31" s="62">
        <v>5</v>
      </c>
      <c r="M31" s="105">
        <f>K31*L31</f>
        <v>500000</v>
      </c>
      <c r="N31" s="64"/>
      <c r="O31" s="62" t="s">
        <v>64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9.5" customHeight="1">
      <c r="A32" s="257" t="s">
        <v>323</v>
      </c>
      <c r="B32" s="249"/>
      <c r="C32" s="60"/>
      <c r="D32" s="106"/>
      <c r="E32" s="60"/>
      <c r="F32" s="64"/>
      <c r="G32" s="64"/>
      <c r="H32" s="64"/>
      <c r="I32" s="64"/>
      <c r="J32" s="64"/>
      <c r="K32" s="66"/>
      <c r="L32" s="96"/>
      <c r="M32" s="96">
        <f>SUM(M7:M31)</f>
        <v>12500000</v>
      </c>
      <c r="N32" s="64"/>
      <c r="O32" s="6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9.5" customHeight="1">
      <c r="A33" s="108"/>
      <c r="B33" s="108"/>
      <c r="C33" s="109"/>
      <c r="D33" s="109"/>
      <c r="E33" s="109"/>
      <c r="F33" s="74"/>
      <c r="G33" s="74"/>
      <c r="H33" s="74"/>
      <c r="I33" s="74"/>
      <c r="J33" s="74"/>
      <c r="K33" s="110"/>
      <c r="L33" s="261" t="s">
        <v>632</v>
      </c>
      <c r="M33" s="261"/>
      <c r="N33" s="261"/>
      <c r="O33" s="261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4" s="54" customFormat="1" ht="19.5" customHeight="1">
      <c r="A34" s="52"/>
      <c r="B34" s="52" t="s">
        <v>300</v>
      </c>
      <c r="C34" s="56"/>
      <c r="D34" s="52" t="s">
        <v>301</v>
      </c>
      <c r="E34" s="56"/>
      <c r="F34" s="52"/>
      <c r="G34" s="236" t="s">
        <v>302</v>
      </c>
      <c r="H34" s="236"/>
      <c r="I34" s="52" t="s">
        <v>303</v>
      </c>
      <c r="J34" s="52"/>
      <c r="K34" s="52"/>
      <c r="M34" s="236" t="s">
        <v>311</v>
      </c>
      <c r="N34" s="236"/>
      <c r="O34" s="236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54" customFormat="1" ht="19.5" customHeight="1">
      <c r="A35" s="52"/>
      <c r="B35" s="56"/>
      <c r="C35" s="56"/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2"/>
      <c r="O35" s="52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54" customFormat="1" ht="19.5" customHeight="1">
      <c r="A36" s="52"/>
      <c r="B36" s="56"/>
      <c r="C36" s="56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2"/>
      <c r="O36" s="52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54" customFormat="1" ht="19.5" customHeight="1">
      <c r="A37" s="52"/>
      <c r="B37" s="56"/>
      <c r="C37" s="56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2"/>
      <c r="O37" s="52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54" customFormat="1" ht="19.5" customHeight="1">
      <c r="A38" s="52"/>
      <c r="B38" s="56"/>
      <c r="C38" s="56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54" customFormat="1" ht="19.5" customHeight="1">
      <c r="A39" s="57"/>
      <c r="B39" s="57" t="s">
        <v>304</v>
      </c>
      <c r="C39" s="245" t="s">
        <v>305</v>
      </c>
      <c r="D39" s="245"/>
      <c r="E39" s="245"/>
      <c r="F39" s="245"/>
      <c r="G39" s="245" t="s">
        <v>306</v>
      </c>
      <c r="H39" s="245"/>
      <c r="I39" s="245" t="s">
        <v>307</v>
      </c>
      <c r="J39" s="245"/>
      <c r="K39" s="245"/>
      <c r="M39" s="245" t="s">
        <v>313</v>
      </c>
      <c r="N39" s="245"/>
      <c r="O39" s="245"/>
      <c r="P39" s="58"/>
      <c r="Q39" s="58"/>
      <c r="R39" s="58"/>
      <c r="S39" s="58"/>
      <c r="T39" s="58"/>
      <c r="U39" s="58"/>
      <c r="V39" s="58"/>
      <c r="W39" s="58"/>
      <c r="X39" s="58"/>
    </row>
    <row r="40" spans="1:24" s="54" customFormat="1" ht="19.5" customHeight="1">
      <c r="A40" s="52"/>
      <c r="B40" s="52"/>
      <c r="C40" s="56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s="54" customFormat="1" ht="19.5" customHeight="1">
      <c r="A41" s="52"/>
      <c r="B41" s="52"/>
      <c r="C41" s="56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s="54" customFormat="1" ht="19.5" customHeight="1">
      <c r="A42" s="52"/>
      <c r="B42" s="52"/>
      <c r="C42" s="52"/>
      <c r="D42" s="55"/>
      <c r="E42" s="52"/>
      <c r="F42" s="52"/>
      <c r="G42" s="52"/>
      <c r="H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 s="54" customFormat="1" ht="19.5" customHeight="1">
      <c r="A43" s="236" t="s">
        <v>309</v>
      </c>
      <c r="B43" s="237"/>
      <c r="C43" s="237"/>
      <c r="D43" s="237"/>
      <c r="E43" s="237"/>
      <c r="F43" s="237"/>
      <c r="G43" s="53"/>
      <c r="H43" s="52"/>
      <c r="I43" s="236" t="s">
        <v>540</v>
      </c>
      <c r="J43" s="236"/>
      <c r="K43" s="236"/>
      <c r="L43" s="236"/>
      <c r="M43" s="236"/>
      <c r="N43" s="236"/>
      <c r="O43" s="236"/>
      <c r="P43" s="53"/>
      <c r="Q43" s="53"/>
      <c r="R43" s="53"/>
      <c r="S43" s="53"/>
      <c r="T43" s="53"/>
      <c r="U43" s="53"/>
      <c r="V43" s="53"/>
      <c r="W43" s="53"/>
      <c r="X43" s="53"/>
    </row>
    <row r="44" spans="1:24" s="54" customFormat="1" ht="19.5" customHeight="1">
      <c r="A44" s="53"/>
      <c r="B44" s="53"/>
      <c r="C44" s="51"/>
      <c r="D44" s="50"/>
      <c r="E44" s="51"/>
      <c r="F44" s="53"/>
      <c r="G44" s="53"/>
      <c r="H44" s="53"/>
      <c r="I44" s="51"/>
      <c r="J44" s="53"/>
      <c r="K44" s="51"/>
      <c r="L44" s="51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54" customFormat="1" ht="19.5" customHeight="1">
      <c r="A45" s="53"/>
      <c r="B45" s="53"/>
      <c r="C45" s="51"/>
      <c r="D45" s="50"/>
      <c r="E45" s="51"/>
      <c r="F45" s="53"/>
      <c r="G45" s="53"/>
      <c r="H45" s="53"/>
      <c r="I45" s="51"/>
      <c r="J45" s="53"/>
      <c r="K45" s="51"/>
      <c r="L45" s="51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s="54" customFormat="1" ht="19.5" customHeight="1">
      <c r="A46" s="53"/>
      <c r="B46" s="53"/>
      <c r="C46" s="51"/>
      <c r="D46" s="50"/>
      <c r="E46" s="51"/>
      <c r="F46" s="53"/>
      <c r="G46" s="53"/>
      <c r="H46" s="53"/>
      <c r="I46" s="51"/>
      <c r="J46" s="53"/>
      <c r="K46" s="51"/>
      <c r="L46" s="51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s="54" customFormat="1" ht="19.5" customHeight="1">
      <c r="A47" s="53"/>
      <c r="B47" s="53"/>
      <c r="C47" s="51"/>
      <c r="D47" s="50"/>
      <c r="E47" s="51"/>
      <c r="F47" s="53"/>
      <c r="G47" s="53"/>
      <c r="H47" s="53"/>
      <c r="I47" s="51"/>
      <c r="J47" s="53"/>
      <c r="K47" s="51"/>
      <c r="L47" s="51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s="54" customFormat="1" ht="19.5" customHeight="1">
      <c r="A48" s="53"/>
      <c r="B48" s="245" t="s">
        <v>480</v>
      </c>
      <c r="C48" s="246"/>
      <c r="D48" s="246"/>
      <c r="E48" s="246"/>
      <c r="F48" s="53"/>
      <c r="G48" s="53"/>
      <c r="H48" s="53"/>
      <c r="I48" s="51"/>
      <c r="J48" s="53"/>
      <c r="K48" s="51"/>
      <c r="L48" s="51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s="54" customFormat="1" ht="15.75" customHeight="1">
      <c r="A49" s="53"/>
      <c r="B49" s="53"/>
      <c r="C49" s="51"/>
      <c r="D49" s="50"/>
      <c r="E49" s="51"/>
      <c r="F49" s="53"/>
      <c r="G49" s="53"/>
      <c r="H49" s="53"/>
      <c r="I49" s="51"/>
      <c r="J49" s="53"/>
      <c r="K49" s="51"/>
      <c r="L49" s="51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5" ht="26.25" customHeight="1">
      <c r="A50" s="100"/>
      <c r="B50" s="100"/>
      <c r="C50" s="98"/>
      <c r="D50" s="98"/>
      <c r="E50" s="98"/>
      <c r="F50" s="100"/>
      <c r="G50" s="100"/>
      <c r="H50" s="100"/>
      <c r="I50" s="98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ht="26.25" customHeight="1">
      <c r="A51" s="100"/>
      <c r="B51" s="100"/>
      <c r="C51" s="98"/>
      <c r="D51" s="98"/>
      <c r="E51" s="98"/>
      <c r="F51" s="100"/>
      <c r="G51" s="100"/>
      <c r="H51" s="100"/>
      <c r="I51" s="98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ht="26.25" customHeight="1">
      <c r="A52" s="100"/>
      <c r="B52" s="100"/>
      <c r="C52" s="98"/>
      <c r="D52" s="98"/>
      <c r="E52" s="98"/>
      <c r="F52" s="100"/>
      <c r="G52" s="100"/>
      <c r="H52" s="100"/>
      <c r="I52" s="98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ht="26.25" customHeight="1">
      <c r="A53" s="100"/>
      <c r="B53" s="100"/>
      <c r="C53" s="98"/>
      <c r="D53" s="98"/>
      <c r="E53" s="98"/>
      <c r="F53" s="100"/>
      <c r="G53" s="100"/>
      <c r="H53" s="100"/>
      <c r="I53" s="98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26.25" customHeight="1">
      <c r="A54" s="100"/>
      <c r="B54" s="100"/>
      <c r="C54" s="98"/>
      <c r="D54" s="98"/>
      <c r="E54" s="98"/>
      <c r="F54" s="100"/>
      <c r="G54" s="100"/>
      <c r="H54" s="100"/>
      <c r="I54" s="98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ht="26.25" customHeight="1">
      <c r="A55" s="100"/>
      <c r="B55" s="100"/>
      <c r="C55" s="98"/>
      <c r="D55" s="98"/>
      <c r="E55" s="98"/>
      <c r="F55" s="100"/>
      <c r="G55" s="100"/>
      <c r="H55" s="100"/>
      <c r="I55" s="98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26.25" customHeight="1">
      <c r="A56" s="100"/>
      <c r="B56" s="100"/>
      <c r="C56" s="98"/>
      <c r="D56" s="98"/>
      <c r="E56" s="98"/>
      <c r="F56" s="100"/>
      <c r="G56" s="100"/>
      <c r="H56" s="100"/>
      <c r="I56" s="98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26.25" customHeight="1">
      <c r="A57" s="100"/>
      <c r="B57" s="100"/>
      <c r="C57" s="98"/>
      <c r="D57" s="98"/>
      <c r="E57" s="98"/>
      <c r="F57" s="100"/>
      <c r="G57" s="100"/>
      <c r="H57" s="100"/>
      <c r="I57" s="98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26.25" customHeight="1">
      <c r="A58" s="100"/>
      <c r="B58" s="100"/>
      <c r="C58" s="98"/>
      <c r="D58" s="98"/>
      <c r="E58" s="98"/>
      <c r="F58" s="100"/>
      <c r="G58" s="100"/>
      <c r="H58" s="100"/>
      <c r="I58" s="98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26.25" customHeight="1">
      <c r="A59" s="100"/>
      <c r="B59" s="100"/>
      <c r="C59" s="98"/>
      <c r="D59" s="98"/>
      <c r="E59" s="98"/>
      <c r="F59" s="100"/>
      <c r="G59" s="100"/>
      <c r="H59" s="100"/>
      <c r="I59" s="9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26.25" customHeight="1">
      <c r="A60" s="100"/>
      <c r="B60" s="100"/>
      <c r="C60" s="98"/>
      <c r="D60" s="98"/>
      <c r="E60" s="98"/>
      <c r="F60" s="100"/>
      <c r="G60" s="100"/>
      <c r="H60" s="100"/>
      <c r="I60" s="98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26.25" customHeight="1">
      <c r="A61" s="100"/>
      <c r="B61" s="100"/>
      <c r="C61" s="98"/>
      <c r="D61" s="98"/>
      <c r="E61" s="98"/>
      <c r="F61" s="100"/>
      <c r="G61" s="100"/>
      <c r="H61" s="100"/>
      <c r="I61" s="98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 ht="26.25" customHeight="1">
      <c r="A62" s="100"/>
      <c r="B62" s="100"/>
      <c r="C62" s="98"/>
      <c r="D62" s="98"/>
      <c r="E62" s="98"/>
      <c r="F62" s="100"/>
      <c r="G62" s="100"/>
      <c r="H62" s="100"/>
      <c r="I62" s="98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26.25" customHeight="1">
      <c r="A63" s="100"/>
      <c r="B63" s="100"/>
      <c r="C63" s="98"/>
      <c r="D63" s="98"/>
      <c r="E63" s="98"/>
      <c r="F63" s="100"/>
      <c r="G63" s="100"/>
      <c r="H63" s="100"/>
      <c r="I63" s="98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 ht="26.25" customHeight="1">
      <c r="A64" s="100"/>
      <c r="B64" s="100"/>
      <c r="C64" s="98"/>
      <c r="D64" s="98"/>
      <c r="E64" s="98"/>
      <c r="F64" s="100"/>
      <c r="G64" s="100"/>
      <c r="H64" s="100"/>
      <c r="I64" s="98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 ht="26.25" customHeight="1">
      <c r="A65" s="100"/>
      <c r="B65" s="100"/>
      <c r="C65" s="98"/>
      <c r="D65" s="98"/>
      <c r="E65" s="98"/>
      <c r="F65" s="100"/>
      <c r="G65" s="100"/>
      <c r="H65" s="100"/>
      <c r="I65" s="98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26.25" customHeight="1">
      <c r="A66" s="100"/>
      <c r="B66" s="100"/>
      <c r="C66" s="98"/>
      <c r="D66" s="98"/>
      <c r="E66" s="98"/>
      <c r="F66" s="100"/>
      <c r="G66" s="100"/>
      <c r="H66" s="100"/>
      <c r="I66" s="98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 ht="26.25" customHeight="1">
      <c r="A67" s="100"/>
      <c r="B67" s="100"/>
      <c r="C67" s="98"/>
      <c r="D67" s="98"/>
      <c r="E67" s="98"/>
      <c r="F67" s="100"/>
      <c r="G67" s="100"/>
      <c r="H67" s="100"/>
      <c r="I67" s="98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 ht="26.25" customHeight="1">
      <c r="A68" s="100"/>
      <c r="B68" s="100"/>
      <c r="C68" s="98"/>
      <c r="D68" s="98"/>
      <c r="E68" s="98"/>
      <c r="F68" s="100"/>
      <c r="G68" s="100"/>
      <c r="H68" s="100"/>
      <c r="I68" s="98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 ht="26.25" customHeight="1">
      <c r="A69" s="100"/>
      <c r="B69" s="100"/>
      <c r="C69" s="98"/>
      <c r="D69" s="98"/>
      <c r="E69" s="98"/>
      <c r="F69" s="100"/>
      <c r="G69" s="100"/>
      <c r="H69" s="100"/>
      <c r="I69" s="98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 ht="26.25" customHeight="1">
      <c r="A70" s="100"/>
      <c r="B70" s="100"/>
      <c r="C70" s="98"/>
      <c r="D70" s="98"/>
      <c r="E70" s="98"/>
      <c r="F70" s="100"/>
      <c r="G70" s="100"/>
      <c r="H70" s="100"/>
      <c r="I70" s="98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26.25" customHeight="1">
      <c r="A71" s="100"/>
      <c r="B71" s="100"/>
      <c r="C71" s="98"/>
      <c r="D71" s="98"/>
      <c r="E71" s="98"/>
      <c r="F71" s="100"/>
      <c r="G71" s="100"/>
      <c r="H71" s="100"/>
      <c r="I71" s="98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26.25" customHeight="1">
      <c r="A72" s="100"/>
      <c r="B72" s="100"/>
      <c r="C72" s="98"/>
      <c r="D72" s="98"/>
      <c r="E72" s="98"/>
      <c r="F72" s="100"/>
      <c r="G72" s="100"/>
      <c r="H72" s="100"/>
      <c r="I72" s="98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 ht="26.25" customHeight="1">
      <c r="A73" s="100"/>
      <c r="B73" s="100"/>
      <c r="C73" s="98"/>
      <c r="D73" s="98"/>
      <c r="E73" s="98"/>
      <c r="F73" s="100"/>
      <c r="G73" s="100"/>
      <c r="H73" s="100"/>
      <c r="I73" s="98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 ht="26.25" customHeight="1">
      <c r="A74" s="100"/>
      <c r="B74" s="100"/>
      <c r="C74" s="98"/>
      <c r="D74" s="98"/>
      <c r="E74" s="98"/>
      <c r="F74" s="100"/>
      <c r="G74" s="100"/>
      <c r="H74" s="100"/>
      <c r="I74" s="98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 ht="26.25" customHeight="1">
      <c r="A75" s="100"/>
      <c r="B75" s="100"/>
      <c r="C75" s="98"/>
      <c r="D75" s="98"/>
      <c r="E75" s="98"/>
      <c r="F75" s="100"/>
      <c r="G75" s="100"/>
      <c r="H75" s="100"/>
      <c r="I75" s="98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 ht="26.25" customHeight="1">
      <c r="A76" s="100"/>
      <c r="B76" s="100"/>
      <c r="C76" s="98"/>
      <c r="D76" s="98"/>
      <c r="E76" s="98"/>
      <c r="F76" s="100"/>
      <c r="G76" s="100"/>
      <c r="H76" s="100"/>
      <c r="I76" s="98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 ht="26.25" customHeight="1">
      <c r="A77" s="100"/>
      <c r="B77" s="100"/>
      <c r="C77" s="98"/>
      <c r="D77" s="98"/>
      <c r="E77" s="98"/>
      <c r="F77" s="100"/>
      <c r="G77" s="100"/>
      <c r="H77" s="100"/>
      <c r="I77" s="98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 ht="26.25" customHeight="1">
      <c r="A78" s="100"/>
      <c r="B78" s="100"/>
      <c r="C78" s="98"/>
      <c r="D78" s="98"/>
      <c r="E78" s="98"/>
      <c r="F78" s="100"/>
      <c r="G78" s="100"/>
      <c r="H78" s="100"/>
      <c r="I78" s="98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26.25" customHeight="1">
      <c r="A79" s="100"/>
      <c r="B79" s="100"/>
      <c r="C79" s="98"/>
      <c r="D79" s="98"/>
      <c r="E79" s="98"/>
      <c r="F79" s="100"/>
      <c r="G79" s="100"/>
      <c r="H79" s="100"/>
      <c r="I79" s="98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 ht="26.25" customHeight="1">
      <c r="A80" s="100"/>
      <c r="B80" s="100"/>
      <c r="C80" s="98"/>
      <c r="D80" s="98"/>
      <c r="E80" s="98"/>
      <c r="F80" s="100"/>
      <c r="G80" s="100"/>
      <c r="H80" s="100"/>
      <c r="I80" s="98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1:25" ht="26.25" customHeight="1">
      <c r="A81" s="100"/>
      <c r="B81" s="100"/>
      <c r="C81" s="98"/>
      <c r="D81" s="98"/>
      <c r="E81" s="98"/>
      <c r="F81" s="100"/>
      <c r="G81" s="100"/>
      <c r="H81" s="100"/>
      <c r="I81" s="98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</row>
    <row r="82" spans="1:25" ht="26.25" customHeight="1">
      <c r="A82" s="100"/>
      <c r="B82" s="100"/>
      <c r="C82" s="98"/>
      <c r="D82" s="98"/>
      <c r="E82" s="98"/>
      <c r="F82" s="100"/>
      <c r="G82" s="100"/>
      <c r="H82" s="100"/>
      <c r="I82" s="98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1:25" ht="26.25" customHeight="1">
      <c r="A83" s="100"/>
      <c r="B83" s="100"/>
      <c r="C83" s="98"/>
      <c r="D83" s="98"/>
      <c r="E83" s="98"/>
      <c r="F83" s="100"/>
      <c r="G83" s="100"/>
      <c r="H83" s="100"/>
      <c r="I83" s="98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</row>
    <row r="84" spans="1:25" ht="26.25" customHeight="1">
      <c r="A84" s="100"/>
      <c r="B84" s="100"/>
      <c r="C84" s="98"/>
      <c r="D84" s="98"/>
      <c r="E84" s="98"/>
      <c r="F84" s="100"/>
      <c r="G84" s="100"/>
      <c r="H84" s="100"/>
      <c r="I84" s="98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</row>
    <row r="85" spans="1:25" ht="26.25" customHeight="1">
      <c r="A85" s="100"/>
      <c r="B85" s="100"/>
      <c r="C85" s="98"/>
      <c r="D85" s="98"/>
      <c r="E85" s="98"/>
      <c r="F85" s="100"/>
      <c r="G85" s="100"/>
      <c r="H85" s="100"/>
      <c r="I85" s="98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</row>
    <row r="86" spans="1:25" ht="26.25" customHeight="1">
      <c r="A86" s="100"/>
      <c r="B86" s="100"/>
      <c r="C86" s="98"/>
      <c r="D86" s="98"/>
      <c r="E86" s="98"/>
      <c r="F86" s="100"/>
      <c r="G86" s="100"/>
      <c r="H86" s="100"/>
      <c r="I86" s="98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</row>
    <row r="87" spans="1:25" ht="26.25" customHeight="1">
      <c r="A87" s="100"/>
      <c r="B87" s="100"/>
      <c r="C87" s="98"/>
      <c r="D87" s="98"/>
      <c r="E87" s="98"/>
      <c r="F87" s="100"/>
      <c r="G87" s="100"/>
      <c r="H87" s="100"/>
      <c r="I87" s="98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</row>
    <row r="88" spans="1:25" ht="26.25" customHeight="1">
      <c r="A88" s="100"/>
      <c r="B88" s="100"/>
      <c r="C88" s="98"/>
      <c r="D88" s="98"/>
      <c r="E88" s="98"/>
      <c r="F88" s="100"/>
      <c r="G88" s="100"/>
      <c r="H88" s="100"/>
      <c r="I88" s="98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</row>
    <row r="89" spans="1:25" ht="26.25" customHeight="1">
      <c r="A89" s="100"/>
      <c r="B89" s="100"/>
      <c r="C89" s="98"/>
      <c r="D89" s="98"/>
      <c r="E89" s="98"/>
      <c r="F89" s="100"/>
      <c r="G89" s="100"/>
      <c r="H89" s="100"/>
      <c r="I89" s="98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</row>
    <row r="90" spans="1:25" ht="26.25" customHeight="1">
      <c r="A90" s="100"/>
      <c r="B90" s="100"/>
      <c r="C90" s="98"/>
      <c r="D90" s="98"/>
      <c r="E90" s="98"/>
      <c r="F90" s="100"/>
      <c r="G90" s="100"/>
      <c r="H90" s="100"/>
      <c r="I90" s="98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1:25" ht="26.25" customHeight="1">
      <c r="A91" s="100"/>
      <c r="B91" s="100"/>
      <c r="C91" s="98"/>
      <c r="D91" s="98"/>
      <c r="E91" s="98"/>
      <c r="F91" s="100"/>
      <c r="G91" s="100"/>
      <c r="H91" s="100"/>
      <c r="I91" s="98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</row>
    <row r="92" spans="1:25" ht="26.25" customHeight="1">
      <c r="A92" s="100"/>
      <c r="B92" s="100"/>
      <c r="C92" s="98"/>
      <c r="D92" s="98"/>
      <c r="E92" s="98"/>
      <c r="F92" s="100"/>
      <c r="G92" s="100"/>
      <c r="H92" s="100"/>
      <c r="I92" s="98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</row>
    <row r="93" spans="1:25" ht="26.25" customHeight="1">
      <c r="A93" s="100"/>
      <c r="B93" s="100"/>
      <c r="C93" s="98"/>
      <c r="D93" s="98"/>
      <c r="E93" s="98"/>
      <c r="F93" s="100"/>
      <c r="G93" s="100"/>
      <c r="H93" s="100"/>
      <c r="I93" s="98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</row>
    <row r="94" spans="1:25" ht="26.25" customHeight="1">
      <c r="A94" s="100"/>
      <c r="B94" s="100"/>
      <c r="C94" s="98"/>
      <c r="D94" s="98"/>
      <c r="E94" s="98"/>
      <c r="F94" s="100"/>
      <c r="G94" s="100"/>
      <c r="H94" s="100"/>
      <c r="I94" s="98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</row>
    <row r="95" spans="1:25" ht="26.25" customHeight="1">
      <c r="A95" s="100"/>
      <c r="B95" s="100"/>
      <c r="C95" s="98"/>
      <c r="D95" s="98"/>
      <c r="E95" s="98"/>
      <c r="F95" s="100"/>
      <c r="G95" s="100"/>
      <c r="H95" s="100"/>
      <c r="I95" s="98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</row>
    <row r="96" spans="1:25" ht="26.25" customHeight="1">
      <c r="A96" s="100"/>
      <c r="B96" s="100"/>
      <c r="C96" s="98"/>
      <c r="D96" s="98"/>
      <c r="E96" s="98"/>
      <c r="F96" s="100"/>
      <c r="G96" s="100"/>
      <c r="H96" s="100"/>
      <c r="I96" s="98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</row>
    <row r="97" spans="1:25" ht="26.25" customHeight="1">
      <c r="A97" s="100"/>
      <c r="B97" s="100"/>
      <c r="C97" s="98"/>
      <c r="D97" s="98"/>
      <c r="E97" s="98"/>
      <c r="F97" s="100"/>
      <c r="G97" s="100"/>
      <c r="H97" s="100"/>
      <c r="I97" s="98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</row>
    <row r="98" spans="1:25" ht="26.25" customHeight="1">
      <c r="A98" s="100"/>
      <c r="B98" s="100"/>
      <c r="C98" s="98"/>
      <c r="D98" s="98"/>
      <c r="E98" s="98"/>
      <c r="F98" s="100"/>
      <c r="G98" s="100"/>
      <c r="H98" s="100"/>
      <c r="I98" s="98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</row>
    <row r="99" spans="1:25" ht="26.25" customHeight="1">
      <c r="A99" s="100"/>
      <c r="B99" s="100"/>
      <c r="C99" s="98"/>
      <c r="D99" s="98"/>
      <c r="E99" s="98"/>
      <c r="F99" s="100"/>
      <c r="G99" s="100"/>
      <c r="H99" s="100"/>
      <c r="I99" s="98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</row>
    <row r="100" spans="1:25" ht="26.25" customHeight="1">
      <c r="A100" s="100"/>
      <c r="B100" s="100"/>
      <c r="C100" s="98"/>
      <c r="D100" s="98"/>
      <c r="E100" s="98"/>
      <c r="F100" s="100"/>
      <c r="G100" s="100"/>
      <c r="H100" s="100"/>
      <c r="I100" s="98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</row>
    <row r="101" spans="1:25" ht="26.25" customHeight="1">
      <c r="A101" s="100"/>
      <c r="B101" s="100"/>
      <c r="C101" s="98"/>
      <c r="D101" s="98"/>
      <c r="E101" s="98"/>
      <c r="F101" s="100"/>
      <c r="G101" s="100"/>
      <c r="H101" s="100"/>
      <c r="I101" s="98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</row>
    <row r="102" spans="1:25" ht="26.25" customHeight="1">
      <c r="A102" s="100"/>
      <c r="B102" s="100"/>
      <c r="C102" s="98"/>
      <c r="D102" s="98"/>
      <c r="E102" s="98"/>
      <c r="F102" s="100"/>
      <c r="G102" s="100"/>
      <c r="H102" s="100"/>
      <c r="I102" s="98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</row>
    <row r="103" spans="1:25" ht="26.25" customHeight="1">
      <c r="A103" s="100"/>
      <c r="B103" s="100"/>
      <c r="C103" s="98"/>
      <c r="D103" s="98"/>
      <c r="E103" s="98"/>
      <c r="F103" s="100"/>
      <c r="G103" s="100"/>
      <c r="H103" s="100"/>
      <c r="I103" s="98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</row>
    <row r="104" spans="1:25" ht="26.25" customHeight="1">
      <c r="A104" s="100"/>
      <c r="B104" s="100"/>
      <c r="C104" s="98"/>
      <c r="D104" s="98"/>
      <c r="E104" s="98"/>
      <c r="F104" s="100"/>
      <c r="G104" s="100"/>
      <c r="H104" s="100"/>
      <c r="I104" s="98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</row>
    <row r="105" spans="1:25" ht="26.25" customHeight="1">
      <c r="A105" s="100"/>
      <c r="B105" s="100"/>
      <c r="C105" s="98"/>
      <c r="D105" s="98"/>
      <c r="E105" s="98"/>
      <c r="F105" s="100"/>
      <c r="G105" s="100"/>
      <c r="H105" s="100"/>
      <c r="I105" s="98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</row>
    <row r="106" spans="1:25" ht="26.25" customHeight="1">
      <c r="A106" s="100"/>
      <c r="B106" s="100"/>
      <c r="C106" s="98"/>
      <c r="D106" s="98"/>
      <c r="E106" s="98"/>
      <c r="F106" s="100"/>
      <c r="G106" s="100"/>
      <c r="H106" s="100"/>
      <c r="I106" s="98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</row>
    <row r="107" spans="1:25" ht="26.25" customHeight="1">
      <c r="A107" s="100"/>
      <c r="B107" s="100"/>
      <c r="C107" s="98"/>
      <c r="D107" s="98"/>
      <c r="E107" s="98"/>
      <c r="F107" s="100"/>
      <c r="G107" s="100"/>
      <c r="H107" s="100"/>
      <c r="I107" s="98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</row>
    <row r="108" spans="1:25" ht="26.25" customHeight="1">
      <c r="A108" s="100"/>
      <c r="B108" s="100"/>
      <c r="C108" s="98"/>
      <c r="D108" s="98"/>
      <c r="E108" s="98"/>
      <c r="F108" s="100"/>
      <c r="G108" s="100"/>
      <c r="H108" s="100"/>
      <c r="I108" s="98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</row>
    <row r="109" spans="1:25" ht="26.25" customHeight="1">
      <c r="A109" s="100"/>
      <c r="B109" s="100"/>
      <c r="C109" s="98"/>
      <c r="D109" s="98"/>
      <c r="E109" s="98"/>
      <c r="F109" s="100"/>
      <c r="G109" s="100"/>
      <c r="H109" s="100"/>
      <c r="I109" s="98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</row>
    <row r="110" spans="1:25" ht="26.25" customHeight="1">
      <c r="A110" s="100"/>
      <c r="B110" s="100"/>
      <c r="C110" s="98"/>
      <c r="D110" s="98"/>
      <c r="E110" s="98"/>
      <c r="F110" s="100"/>
      <c r="G110" s="100"/>
      <c r="H110" s="100"/>
      <c r="I110" s="98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</row>
    <row r="111" spans="1:25" ht="26.25" customHeight="1">
      <c r="A111" s="100"/>
      <c r="B111" s="100"/>
      <c r="C111" s="98"/>
      <c r="D111" s="98"/>
      <c r="E111" s="98"/>
      <c r="F111" s="100"/>
      <c r="G111" s="100"/>
      <c r="H111" s="100"/>
      <c r="I111" s="98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</row>
    <row r="112" spans="1:25" ht="26.25" customHeight="1">
      <c r="A112" s="100"/>
      <c r="B112" s="100"/>
      <c r="C112" s="98"/>
      <c r="D112" s="98"/>
      <c r="E112" s="98"/>
      <c r="F112" s="100"/>
      <c r="G112" s="100"/>
      <c r="H112" s="100"/>
      <c r="I112" s="98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</row>
    <row r="113" spans="1:25" ht="26.25" customHeight="1">
      <c r="A113" s="100"/>
      <c r="B113" s="100"/>
      <c r="C113" s="98"/>
      <c r="D113" s="98"/>
      <c r="E113" s="98"/>
      <c r="F113" s="100"/>
      <c r="G113" s="100"/>
      <c r="H113" s="100"/>
      <c r="I113" s="98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spans="1:25" ht="26.25" customHeight="1">
      <c r="A114" s="100"/>
      <c r="B114" s="100"/>
      <c r="C114" s="98"/>
      <c r="D114" s="98"/>
      <c r="E114" s="98"/>
      <c r="F114" s="100"/>
      <c r="G114" s="100"/>
      <c r="H114" s="100"/>
      <c r="I114" s="98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</row>
    <row r="115" spans="1:25" ht="26.25" customHeight="1">
      <c r="A115" s="100"/>
      <c r="B115" s="100"/>
      <c r="C115" s="98"/>
      <c r="D115" s="98"/>
      <c r="E115" s="98"/>
      <c r="F115" s="100"/>
      <c r="G115" s="100"/>
      <c r="H115" s="100"/>
      <c r="I115" s="98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</row>
    <row r="116" spans="1:25" ht="26.25" customHeight="1">
      <c r="A116" s="100"/>
      <c r="B116" s="100"/>
      <c r="C116" s="98"/>
      <c r="D116" s="98"/>
      <c r="E116" s="98"/>
      <c r="F116" s="100"/>
      <c r="G116" s="100"/>
      <c r="H116" s="100"/>
      <c r="I116" s="98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</row>
    <row r="117" spans="1:25" ht="26.25" customHeight="1">
      <c r="A117" s="100"/>
      <c r="B117" s="100"/>
      <c r="C117" s="98"/>
      <c r="D117" s="98"/>
      <c r="E117" s="98"/>
      <c r="F117" s="100"/>
      <c r="G117" s="100"/>
      <c r="H117" s="100"/>
      <c r="I117" s="98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</row>
    <row r="118" spans="1:25" ht="26.25" customHeight="1">
      <c r="A118" s="100"/>
      <c r="B118" s="100"/>
      <c r="C118" s="98"/>
      <c r="D118" s="98"/>
      <c r="E118" s="98"/>
      <c r="F118" s="100"/>
      <c r="G118" s="100"/>
      <c r="H118" s="100"/>
      <c r="I118" s="98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</row>
    <row r="119" spans="1:25" ht="26.25" customHeight="1">
      <c r="A119" s="100"/>
      <c r="B119" s="100"/>
      <c r="C119" s="98"/>
      <c r="D119" s="98"/>
      <c r="E119" s="98"/>
      <c r="F119" s="100"/>
      <c r="G119" s="100"/>
      <c r="H119" s="100"/>
      <c r="I119" s="98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</row>
    <row r="120" spans="1:25" ht="26.25" customHeight="1">
      <c r="A120" s="100"/>
      <c r="B120" s="100"/>
      <c r="C120" s="98"/>
      <c r="D120" s="98"/>
      <c r="E120" s="98"/>
      <c r="F120" s="100"/>
      <c r="G120" s="100"/>
      <c r="H120" s="100"/>
      <c r="I120" s="98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</row>
    <row r="121" spans="1:25" ht="26.25" customHeight="1">
      <c r="A121" s="100"/>
      <c r="B121" s="100"/>
      <c r="C121" s="98"/>
      <c r="D121" s="98"/>
      <c r="E121" s="98"/>
      <c r="F121" s="100"/>
      <c r="G121" s="100"/>
      <c r="H121" s="100"/>
      <c r="I121" s="98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</row>
    <row r="122" spans="1:25" ht="26.25" customHeight="1">
      <c r="A122" s="100"/>
      <c r="B122" s="100"/>
      <c r="C122" s="98"/>
      <c r="D122" s="98"/>
      <c r="E122" s="98"/>
      <c r="F122" s="100"/>
      <c r="G122" s="100"/>
      <c r="H122" s="100"/>
      <c r="I122" s="98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</row>
    <row r="123" spans="1:25" ht="26.25" customHeight="1">
      <c r="A123" s="100"/>
      <c r="B123" s="100"/>
      <c r="C123" s="98"/>
      <c r="D123" s="98"/>
      <c r="E123" s="98"/>
      <c r="F123" s="100"/>
      <c r="G123" s="100"/>
      <c r="H123" s="100"/>
      <c r="I123" s="98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</row>
    <row r="124" spans="1:25" ht="26.25" customHeight="1">
      <c r="A124" s="100"/>
      <c r="B124" s="100"/>
      <c r="C124" s="98"/>
      <c r="D124" s="98"/>
      <c r="E124" s="98"/>
      <c r="F124" s="100"/>
      <c r="G124" s="100"/>
      <c r="H124" s="100"/>
      <c r="I124" s="98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</row>
    <row r="125" spans="1:25" ht="26.25" customHeight="1">
      <c r="A125" s="100"/>
      <c r="B125" s="100"/>
      <c r="C125" s="98"/>
      <c r="D125" s="98"/>
      <c r="E125" s="98"/>
      <c r="F125" s="100"/>
      <c r="G125" s="100"/>
      <c r="H125" s="100"/>
      <c r="I125" s="98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</row>
    <row r="126" spans="1:25" ht="26.25" customHeight="1">
      <c r="A126" s="100"/>
      <c r="B126" s="100"/>
      <c r="C126" s="98"/>
      <c r="D126" s="98"/>
      <c r="E126" s="98"/>
      <c r="F126" s="100"/>
      <c r="G126" s="100"/>
      <c r="H126" s="100"/>
      <c r="I126" s="98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</row>
    <row r="127" spans="1:25" ht="26.25" customHeight="1">
      <c r="A127" s="100"/>
      <c r="B127" s="100"/>
      <c r="C127" s="98"/>
      <c r="D127" s="98"/>
      <c r="E127" s="98"/>
      <c r="F127" s="100"/>
      <c r="G127" s="100"/>
      <c r="H127" s="100"/>
      <c r="I127" s="98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</row>
    <row r="128" spans="1:25" ht="26.25" customHeight="1">
      <c r="A128" s="100"/>
      <c r="B128" s="100"/>
      <c r="C128" s="98"/>
      <c r="D128" s="98"/>
      <c r="E128" s="98"/>
      <c r="F128" s="100"/>
      <c r="G128" s="100"/>
      <c r="H128" s="100"/>
      <c r="I128" s="9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</row>
    <row r="129" spans="1:25" ht="26.25" customHeight="1">
      <c r="A129" s="100"/>
      <c r="B129" s="100"/>
      <c r="C129" s="98"/>
      <c r="D129" s="98"/>
      <c r="E129" s="98"/>
      <c r="F129" s="100"/>
      <c r="G129" s="100"/>
      <c r="H129" s="100"/>
      <c r="I129" s="98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</row>
    <row r="130" spans="1:25" ht="26.25" customHeight="1">
      <c r="A130" s="100"/>
      <c r="B130" s="100"/>
      <c r="C130" s="98"/>
      <c r="D130" s="98"/>
      <c r="E130" s="98"/>
      <c r="F130" s="100"/>
      <c r="G130" s="100"/>
      <c r="H130" s="100"/>
      <c r="I130" s="98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1:25" ht="26.25" customHeight="1">
      <c r="A131" s="100"/>
      <c r="B131" s="100"/>
      <c r="C131" s="98"/>
      <c r="D131" s="98"/>
      <c r="E131" s="98"/>
      <c r="F131" s="100"/>
      <c r="G131" s="100"/>
      <c r="H131" s="100"/>
      <c r="I131" s="98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</row>
    <row r="132" spans="1:25" ht="26.25" customHeight="1">
      <c r="A132" s="100"/>
      <c r="B132" s="100"/>
      <c r="C132" s="98"/>
      <c r="D132" s="98"/>
      <c r="E132" s="98"/>
      <c r="F132" s="100"/>
      <c r="G132" s="100"/>
      <c r="H132" s="100"/>
      <c r="I132" s="98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</row>
    <row r="133" spans="1:25" ht="26.25" customHeight="1">
      <c r="A133" s="100"/>
      <c r="B133" s="100"/>
      <c r="C133" s="98"/>
      <c r="D133" s="98"/>
      <c r="E133" s="98"/>
      <c r="F133" s="100"/>
      <c r="G133" s="100"/>
      <c r="H133" s="100"/>
      <c r="I133" s="98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</row>
    <row r="134" spans="1:25" ht="26.25" customHeight="1">
      <c r="A134" s="100"/>
      <c r="B134" s="100"/>
      <c r="C134" s="98"/>
      <c r="D134" s="98"/>
      <c r="E134" s="98"/>
      <c r="F134" s="100"/>
      <c r="G134" s="100"/>
      <c r="H134" s="100"/>
      <c r="I134" s="98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</row>
    <row r="135" spans="1:25" ht="26.25" customHeight="1">
      <c r="A135" s="100"/>
      <c r="B135" s="100"/>
      <c r="C135" s="98"/>
      <c r="D135" s="98"/>
      <c r="E135" s="98"/>
      <c r="F135" s="100"/>
      <c r="G135" s="100"/>
      <c r="H135" s="100"/>
      <c r="I135" s="98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</row>
    <row r="136" spans="1:25" ht="26.25" customHeight="1">
      <c r="A136" s="100"/>
      <c r="B136" s="100"/>
      <c r="C136" s="98"/>
      <c r="D136" s="98"/>
      <c r="E136" s="98"/>
      <c r="F136" s="100"/>
      <c r="G136" s="100"/>
      <c r="H136" s="100"/>
      <c r="I136" s="98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</row>
    <row r="137" spans="1:25" ht="26.25" customHeight="1">
      <c r="A137" s="100"/>
      <c r="B137" s="100"/>
      <c r="C137" s="98"/>
      <c r="D137" s="98"/>
      <c r="E137" s="98"/>
      <c r="F137" s="100"/>
      <c r="G137" s="100"/>
      <c r="H137" s="100"/>
      <c r="I137" s="98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</row>
    <row r="138" spans="1:25" ht="26.25" customHeight="1">
      <c r="A138" s="100"/>
      <c r="B138" s="100"/>
      <c r="C138" s="98"/>
      <c r="D138" s="98"/>
      <c r="E138" s="98"/>
      <c r="F138" s="100"/>
      <c r="G138" s="100"/>
      <c r="H138" s="100"/>
      <c r="I138" s="98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</row>
    <row r="139" spans="1:25" ht="26.25" customHeight="1">
      <c r="A139" s="100"/>
      <c r="B139" s="100"/>
      <c r="C139" s="98"/>
      <c r="D139" s="98"/>
      <c r="E139" s="98"/>
      <c r="F139" s="100"/>
      <c r="G139" s="100"/>
      <c r="H139" s="100"/>
      <c r="I139" s="98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</row>
    <row r="140" spans="1:25" ht="26.25" customHeight="1">
      <c r="A140" s="100"/>
      <c r="B140" s="100"/>
      <c r="C140" s="98"/>
      <c r="D140" s="98"/>
      <c r="E140" s="98"/>
      <c r="F140" s="100"/>
      <c r="G140" s="100"/>
      <c r="H140" s="100"/>
      <c r="I140" s="98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</row>
    <row r="141" spans="1:25" ht="26.25" customHeight="1">
      <c r="A141" s="100"/>
      <c r="B141" s="100"/>
      <c r="C141" s="98"/>
      <c r="D141" s="98"/>
      <c r="E141" s="98"/>
      <c r="F141" s="100"/>
      <c r="G141" s="100"/>
      <c r="H141" s="100"/>
      <c r="I141" s="98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</row>
    <row r="142" spans="1:25" ht="26.25" customHeight="1">
      <c r="A142" s="100"/>
      <c r="B142" s="100"/>
      <c r="C142" s="98"/>
      <c r="D142" s="98"/>
      <c r="E142" s="98"/>
      <c r="F142" s="100"/>
      <c r="G142" s="100"/>
      <c r="H142" s="100"/>
      <c r="I142" s="98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</row>
    <row r="143" spans="1:25" ht="26.25" customHeight="1">
      <c r="A143" s="100"/>
      <c r="B143" s="100"/>
      <c r="C143" s="98"/>
      <c r="D143" s="98"/>
      <c r="E143" s="98"/>
      <c r="F143" s="100"/>
      <c r="G143" s="100"/>
      <c r="H143" s="100"/>
      <c r="I143" s="98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</row>
    <row r="144" spans="1:25" ht="26.25" customHeight="1">
      <c r="A144" s="100"/>
      <c r="B144" s="100"/>
      <c r="C144" s="98"/>
      <c r="D144" s="98"/>
      <c r="E144" s="98"/>
      <c r="F144" s="100"/>
      <c r="G144" s="100"/>
      <c r="H144" s="100"/>
      <c r="I144" s="98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</row>
    <row r="145" spans="1:25" ht="26.25" customHeight="1">
      <c r="A145" s="100"/>
      <c r="B145" s="100"/>
      <c r="C145" s="98"/>
      <c r="D145" s="98"/>
      <c r="E145" s="98"/>
      <c r="F145" s="100"/>
      <c r="G145" s="100"/>
      <c r="H145" s="100"/>
      <c r="I145" s="98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</row>
    <row r="146" spans="1:25" ht="26.25" customHeight="1">
      <c r="A146" s="100"/>
      <c r="B146" s="100"/>
      <c r="C146" s="98"/>
      <c r="D146" s="98"/>
      <c r="E146" s="98"/>
      <c r="F146" s="100"/>
      <c r="G146" s="100"/>
      <c r="H146" s="100"/>
      <c r="I146" s="98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</row>
    <row r="147" spans="1:25" ht="26.25" customHeight="1">
      <c r="A147" s="100"/>
      <c r="B147" s="100"/>
      <c r="C147" s="98"/>
      <c r="D147" s="98"/>
      <c r="E147" s="98"/>
      <c r="F147" s="100"/>
      <c r="G147" s="100"/>
      <c r="H147" s="100"/>
      <c r="I147" s="98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</row>
    <row r="148" spans="1:25" ht="26.25" customHeight="1">
      <c r="A148" s="100"/>
      <c r="B148" s="100"/>
      <c r="C148" s="98"/>
      <c r="D148" s="98"/>
      <c r="E148" s="98"/>
      <c r="F148" s="100"/>
      <c r="G148" s="100"/>
      <c r="H148" s="100"/>
      <c r="I148" s="98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</row>
    <row r="149" spans="1:25" ht="26.25" customHeight="1">
      <c r="A149" s="100"/>
      <c r="B149" s="100"/>
      <c r="C149" s="98"/>
      <c r="D149" s="98"/>
      <c r="E149" s="98"/>
      <c r="F149" s="100"/>
      <c r="G149" s="100"/>
      <c r="H149" s="100"/>
      <c r="I149" s="98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</row>
    <row r="150" spans="1:25" ht="26.25" customHeight="1">
      <c r="A150" s="100"/>
      <c r="B150" s="100"/>
      <c r="C150" s="98"/>
      <c r="D150" s="98"/>
      <c r="E150" s="98"/>
      <c r="F150" s="100"/>
      <c r="G150" s="100"/>
      <c r="H150" s="100"/>
      <c r="I150" s="98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</row>
    <row r="151" spans="1:25" ht="26.25" customHeight="1">
      <c r="A151" s="100"/>
      <c r="B151" s="100"/>
      <c r="C151" s="98"/>
      <c r="D151" s="98"/>
      <c r="E151" s="98"/>
      <c r="F151" s="100"/>
      <c r="G151" s="100"/>
      <c r="H151" s="100"/>
      <c r="I151" s="98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</row>
    <row r="152" spans="1:25" ht="26.25" customHeight="1">
      <c r="A152" s="100"/>
      <c r="B152" s="100"/>
      <c r="C152" s="98"/>
      <c r="D152" s="98"/>
      <c r="E152" s="98"/>
      <c r="F152" s="100"/>
      <c r="G152" s="100"/>
      <c r="H152" s="100"/>
      <c r="I152" s="98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</row>
    <row r="153" spans="1:25" ht="26.25" customHeight="1">
      <c r="A153" s="100"/>
      <c r="B153" s="100"/>
      <c r="C153" s="98"/>
      <c r="D153" s="98"/>
      <c r="E153" s="98"/>
      <c r="F153" s="100"/>
      <c r="G153" s="100"/>
      <c r="H153" s="100"/>
      <c r="I153" s="98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</row>
    <row r="154" spans="1:25" ht="26.25" customHeight="1">
      <c r="A154" s="100"/>
      <c r="B154" s="100"/>
      <c r="C154" s="98"/>
      <c r="D154" s="98"/>
      <c r="E154" s="98"/>
      <c r="F154" s="100"/>
      <c r="G154" s="100"/>
      <c r="H154" s="100"/>
      <c r="I154" s="98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</row>
    <row r="155" spans="1:25" ht="26.25" customHeight="1">
      <c r="A155" s="100"/>
      <c r="B155" s="100"/>
      <c r="C155" s="98"/>
      <c r="D155" s="98"/>
      <c r="E155" s="98"/>
      <c r="F155" s="100"/>
      <c r="G155" s="100"/>
      <c r="H155" s="100"/>
      <c r="I155" s="98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</row>
    <row r="156" spans="1:25" ht="26.25" customHeight="1">
      <c r="A156" s="100"/>
      <c r="B156" s="100"/>
      <c r="C156" s="98"/>
      <c r="D156" s="98"/>
      <c r="E156" s="98"/>
      <c r="F156" s="100"/>
      <c r="G156" s="100"/>
      <c r="H156" s="100"/>
      <c r="I156" s="98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</row>
    <row r="157" spans="1:25" ht="26.25" customHeight="1">
      <c r="A157" s="100"/>
      <c r="B157" s="100"/>
      <c r="C157" s="98"/>
      <c r="D157" s="98"/>
      <c r="E157" s="98"/>
      <c r="F157" s="100"/>
      <c r="G157" s="100"/>
      <c r="H157" s="100"/>
      <c r="I157" s="98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</row>
    <row r="158" spans="1:25" ht="26.25" customHeight="1">
      <c r="A158" s="100"/>
      <c r="B158" s="100"/>
      <c r="C158" s="98"/>
      <c r="D158" s="98"/>
      <c r="E158" s="98"/>
      <c r="F158" s="100"/>
      <c r="G158" s="100"/>
      <c r="H158" s="100"/>
      <c r="I158" s="98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</row>
    <row r="159" spans="1:25" ht="26.25" customHeight="1">
      <c r="A159" s="100"/>
      <c r="B159" s="100"/>
      <c r="C159" s="98"/>
      <c r="D159" s="98"/>
      <c r="E159" s="98"/>
      <c r="F159" s="100"/>
      <c r="G159" s="100"/>
      <c r="H159" s="100"/>
      <c r="I159" s="98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</row>
    <row r="160" spans="1:25" ht="26.25" customHeight="1">
      <c r="A160" s="100"/>
      <c r="B160" s="100"/>
      <c r="C160" s="98"/>
      <c r="D160" s="98"/>
      <c r="E160" s="98"/>
      <c r="F160" s="100"/>
      <c r="G160" s="100"/>
      <c r="H160" s="100"/>
      <c r="I160" s="98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</row>
    <row r="161" spans="1:25" ht="26.25" customHeight="1">
      <c r="A161" s="100"/>
      <c r="B161" s="100"/>
      <c r="C161" s="98"/>
      <c r="D161" s="98"/>
      <c r="E161" s="98"/>
      <c r="F161" s="100"/>
      <c r="G161" s="100"/>
      <c r="H161" s="100"/>
      <c r="I161" s="98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</row>
    <row r="162" spans="1:25" ht="26.25" customHeight="1">
      <c r="A162" s="100"/>
      <c r="B162" s="100"/>
      <c r="C162" s="98"/>
      <c r="D162" s="98"/>
      <c r="E162" s="98"/>
      <c r="F162" s="100"/>
      <c r="G162" s="100"/>
      <c r="H162" s="100"/>
      <c r="I162" s="98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</row>
    <row r="163" spans="1:25" ht="26.25" customHeight="1">
      <c r="A163" s="100"/>
      <c r="B163" s="100"/>
      <c r="C163" s="98"/>
      <c r="D163" s="98"/>
      <c r="E163" s="98"/>
      <c r="F163" s="100"/>
      <c r="G163" s="100"/>
      <c r="H163" s="100"/>
      <c r="I163" s="98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</row>
    <row r="164" spans="1:25" ht="26.25" customHeight="1">
      <c r="A164" s="100"/>
      <c r="B164" s="100"/>
      <c r="C164" s="98"/>
      <c r="D164" s="98"/>
      <c r="E164" s="98"/>
      <c r="F164" s="100"/>
      <c r="G164" s="100"/>
      <c r="H164" s="100"/>
      <c r="I164" s="98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</row>
    <row r="165" spans="1:25" ht="26.25" customHeight="1">
      <c r="A165" s="100"/>
      <c r="B165" s="100"/>
      <c r="C165" s="98"/>
      <c r="D165" s="98"/>
      <c r="E165" s="98"/>
      <c r="F165" s="100"/>
      <c r="G165" s="100"/>
      <c r="H165" s="100"/>
      <c r="I165" s="98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</row>
    <row r="166" spans="1:25" ht="26.25" customHeight="1">
      <c r="A166" s="100"/>
      <c r="B166" s="100"/>
      <c r="C166" s="98"/>
      <c r="D166" s="98"/>
      <c r="E166" s="98"/>
      <c r="F166" s="100"/>
      <c r="G166" s="100"/>
      <c r="H166" s="100"/>
      <c r="I166" s="98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</row>
    <row r="167" spans="1:25" ht="26.25" customHeight="1">
      <c r="A167" s="100"/>
      <c r="B167" s="100"/>
      <c r="C167" s="98"/>
      <c r="D167" s="98"/>
      <c r="E167" s="98"/>
      <c r="F167" s="100"/>
      <c r="G167" s="100"/>
      <c r="H167" s="100"/>
      <c r="I167" s="98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</row>
    <row r="168" spans="1:25" ht="26.25" customHeight="1">
      <c r="A168" s="100"/>
      <c r="B168" s="100"/>
      <c r="C168" s="98"/>
      <c r="D168" s="98"/>
      <c r="E168" s="98"/>
      <c r="F168" s="100"/>
      <c r="G168" s="100"/>
      <c r="H168" s="100"/>
      <c r="I168" s="98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</row>
    <row r="169" spans="1:25" ht="26.25" customHeight="1">
      <c r="A169" s="100"/>
      <c r="B169" s="100"/>
      <c r="C169" s="98"/>
      <c r="D169" s="98"/>
      <c r="E169" s="98"/>
      <c r="F169" s="100"/>
      <c r="G169" s="100"/>
      <c r="H169" s="100"/>
      <c r="I169" s="98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</row>
    <row r="170" spans="1:25" ht="26.25" customHeight="1">
      <c r="A170" s="100"/>
      <c r="B170" s="100"/>
      <c r="C170" s="98"/>
      <c r="D170" s="98"/>
      <c r="E170" s="98"/>
      <c r="F170" s="100"/>
      <c r="G170" s="100"/>
      <c r="H170" s="100"/>
      <c r="I170" s="98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</row>
    <row r="171" spans="1:25" ht="26.25" customHeight="1">
      <c r="A171" s="100"/>
      <c r="B171" s="100"/>
      <c r="C171" s="98"/>
      <c r="D171" s="98"/>
      <c r="E171" s="98"/>
      <c r="F171" s="100"/>
      <c r="G171" s="100"/>
      <c r="H171" s="100"/>
      <c r="I171" s="98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</row>
    <row r="172" spans="1:25" ht="26.25" customHeight="1">
      <c r="A172" s="100"/>
      <c r="B172" s="100"/>
      <c r="C172" s="98"/>
      <c r="D172" s="98"/>
      <c r="E172" s="98"/>
      <c r="F172" s="100"/>
      <c r="G172" s="100"/>
      <c r="H172" s="100"/>
      <c r="I172" s="98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</row>
    <row r="173" spans="1:25" ht="26.25" customHeight="1">
      <c r="A173" s="100"/>
      <c r="B173" s="100"/>
      <c r="C173" s="98"/>
      <c r="D173" s="98"/>
      <c r="E173" s="98"/>
      <c r="F173" s="100"/>
      <c r="G173" s="100"/>
      <c r="H173" s="100"/>
      <c r="I173" s="98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</row>
    <row r="174" spans="1:25" ht="26.25" customHeight="1">
      <c r="A174" s="100"/>
      <c r="B174" s="100"/>
      <c r="C174" s="98"/>
      <c r="D174" s="98"/>
      <c r="E174" s="98"/>
      <c r="F174" s="100"/>
      <c r="G174" s="100"/>
      <c r="H174" s="100"/>
      <c r="I174" s="98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</row>
    <row r="175" spans="1:25" ht="26.25" customHeight="1">
      <c r="A175" s="100"/>
      <c r="B175" s="100"/>
      <c r="C175" s="98"/>
      <c r="D175" s="98"/>
      <c r="E175" s="98"/>
      <c r="F175" s="100"/>
      <c r="G175" s="100"/>
      <c r="H175" s="100"/>
      <c r="I175" s="98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</row>
    <row r="176" spans="1:25" ht="26.25" customHeight="1">
      <c r="A176" s="100"/>
      <c r="B176" s="100"/>
      <c r="C176" s="98"/>
      <c r="D176" s="98"/>
      <c r="E176" s="98"/>
      <c r="F176" s="100"/>
      <c r="G176" s="100"/>
      <c r="H176" s="100"/>
      <c r="I176" s="98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</row>
    <row r="177" spans="1:25" ht="26.25" customHeight="1">
      <c r="A177" s="100"/>
      <c r="B177" s="100"/>
      <c r="C177" s="98"/>
      <c r="D177" s="98"/>
      <c r="E177" s="98"/>
      <c r="F177" s="100"/>
      <c r="G177" s="100"/>
      <c r="H177" s="100"/>
      <c r="I177" s="98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</row>
    <row r="178" spans="1:25" ht="26.25" customHeight="1">
      <c r="A178" s="100"/>
      <c r="B178" s="100"/>
      <c r="C178" s="98"/>
      <c r="D178" s="98"/>
      <c r="E178" s="98"/>
      <c r="F178" s="100"/>
      <c r="G178" s="100"/>
      <c r="H178" s="100"/>
      <c r="I178" s="98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</row>
    <row r="179" spans="1:25" ht="26.25" customHeight="1">
      <c r="A179" s="100"/>
      <c r="B179" s="100"/>
      <c r="C179" s="98"/>
      <c r="D179" s="98"/>
      <c r="E179" s="98"/>
      <c r="F179" s="100"/>
      <c r="G179" s="100"/>
      <c r="H179" s="100"/>
      <c r="I179" s="98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</row>
    <row r="180" spans="1:25" ht="26.25" customHeight="1">
      <c r="A180" s="100"/>
      <c r="B180" s="100"/>
      <c r="C180" s="98"/>
      <c r="D180" s="98"/>
      <c r="E180" s="98"/>
      <c r="F180" s="100"/>
      <c r="G180" s="100"/>
      <c r="H180" s="100"/>
      <c r="I180" s="98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</row>
    <row r="181" spans="1:25" ht="26.25" customHeight="1">
      <c r="A181" s="100"/>
      <c r="B181" s="100"/>
      <c r="C181" s="98"/>
      <c r="D181" s="98"/>
      <c r="E181" s="98"/>
      <c r="F181" s="100"/>
      <c r="G181" s="100"/>
      <c r="H181" s="100"/>
      <c r="I181" s="98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</row>
    <row r="182" spans="1:25" ht="26.25" customHeight="1">
      <c r="A182" s="100"/>
      <c r="B182" s="100"/>
      <c r="C182" s="98"/>
      <c r="D182" s="98"/>
      <c r="E182" s="98"/>
      <c r="F182" s="100"/>
      <c r="G182" s="100"/>
      <c r="H182" s="100"/>
      <c r="I182" s="98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</row>
    <row r="183" spans="1:25" ht="26.25" customHeight="1">
      <c r="A183" s="100"/>
      <c r="B183" s="100"/>
      <c r="C183" s="98"/>
      <c r="D183" s="98"/>
      <c r="E183" s="98"/>
      <c r="F183" s="100"/>
      <c r="G183" s="100"/>
      <c r="H183" s="100"/>
      <c r="I183" s="98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</row>
    <row r="184" spans="1:25" ht="26.25" customHeight="1">
      <c r="A184" s="100"/>
      <c r="B184" s="100"/>
      <c r="C184" s="98"/>
      <c r="D184" s="98"/>
      <c r="E184" s="98"/>
      <c r="F184" s="100"/>
      <c r="G184" s="100"/>
      <c r="H184" s="100"/>
      <c r="I184" s="98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</row>
    <row r="185" spans="1:25" ht="26.25" customHeight="1">
      <c r="A185" s="100"/>
      <c r="B185" s="100"/>
      <c r="C185" s="98"/>
      <c r="D185" s="98"/>
      <c r="E185" s="98"/>
      <c r="F185" s="100"/>
      <c r="G185" s="100"/>
      <c r="H185" s="100"/>
      <c r="I185" s="98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</row>
    <row r="186" spans="1:25" ht="26.25" customHeight="1">
      <c r="A186" s="100"/>
      <c r="B186" s="100"/>
      <c r="C186" s="98"/>
      <c r="D186" s="98"/>
      <c r="E186" s="98"/>
      <c r="F186" s="100"/>
      <c r="G186" s="100"/>
      <c r="H186" s="100"/>
      <c r="I186" s="98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</row>
    <row r="187" spans="1:25" ht="26.25" customHeight="1">
      <c r="A187" s="100"/>
      <c r="B187" s="100"/>
      <c r="C187" s="98"/>
      <c r="D187" s="98"/>
      <c r="E187" s="98"/>
      <c r="F187" s="100"/>
      <c r="G187" s="100"/>
      <c r="H187" s="100"/>
      <c r="I187" s="98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</row>
    <row r="188" spans="1:25" ht="26.25" customHeight="1">
      <c r="A188" s="100"/>
      <c r="B188" s="100"/>
      <c r="C188" s="98"/>
      <c r="D188" s="98"/>
      <c r="E188" s="98"/>
      <c r="F188" s="100"/>
      <c r="G188" s="100"/>
      <c r="H188" s="100"/>
      <c r="I188" s="98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</row>
    <row r="189" spans="1:25" ht="26.25" customHeight="1">
      <c r="A189" s="100"/>
      <c r="B189" s="100"/>
      <c r="C189" s="98"/>
      <c r="D189" s="98"/>
      <c r="E189" s="98"/>
      <c r="F189" s="100"/>
      <c r="G189" s="100"/>
      <c r="H189" s="100"/>
      <c r="I189" s="98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</row>
    <row r="190" spans="1:25" ht="26.25" customHeight="1">
      <c r="A190" s="100"/>
      <c r="B190" s="100"/>
      <c r="C190" s="98"/>
      <c r="D190" s="98"/>
      <c r="E190" s="98"/>
      <c r="F190" s="100"/>
      <c r="G190" s="100"/>
      <c r="H190" s="100"/>
      <c r="I190" s="98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</row>
    <row r="191" spans="1:25" ht="26.25" customHeight="1">
      <c r="A191" s="100"/>
      <c r="B191" s="100"/>
      <c r="C191" s="98"/>
      <c r="D191" s="98"/>
      <c r="E191" s="98"/>
      <c r="F191" s="100"/>
      <c r="G191" s="100"/>
      <c r="H191" s="100"/>
      <c r="I191" s="98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</row>
    <row r="192" spans="1:25" ht="26.25" customHeight="1">
      <c r="A192" s="100"/>
      <c r="B192" s="100"/>
      <c r="C192" s="98"/>
      <c r="D192" s="98"/>
      <c r="E192" s="98"/>
      <c r="F192" s="100"/>
      <c r="G192" s="100"/>
      <c r="H192" s="100"/>
      <c r="I192" s="98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</row>
    <row r="193" spans="1:25" ht="26.25" customHeight="1">
      <c r="A193" s="100"/>
      <c r="B193" s="100"/>
      <c r="C193" s="98"/>
      <c r="D193" s="98"/>
      <c r="E193" s="98"/>
      <c r="F193" s="100"/>
      <c r="G193" s="100"/>
      <c r="H193" s="100"/>
      <c r="I193" s="98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</row>
    <row r="194" spans="1:25" ht="26.25" customHeight="1">
      <c r="A194" s="100"/>
      <c r="B194" s="100"/>
      <c r="C194" s="98"/>
      <c r="D194" s="98"/>
      <c r="E194" s="98"/>
      <c r="F194" s="100"/>
      <c r="G194" s="100"/>
      <c r="H194" s="100"/>
      <c r="I194" s="98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</row>
    <row r="195" spans="1:25" ht="26.25" customHeight="1">
      <c r="A195" s="100"/>
      <c r="B195" s="100"/>
      <c r="C195" s="98"/>
      <c r="D195" s="98"/>
      <c r="E195" s="98"/>
      <c r="F195" s="100"/>
      <c r="G195" s="100"/>
      <c r="H195" s="100"/>
      <c r="I195" s="98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</row>
    <row r="196" spans="1:25" ht="26.25" customHeight="1">
      <c r="A196" s="100"/>
      <c r="B196" s="100"/>
      <c r="C196" s="98"/>
      <c r="D196" s="98"/>
      <c r="E196" s="98"/>
      <c r="F196" s="100"/>
      <c r="G196" s="100"/>
      <c r="H196" s="100"/>
      <c r="I196" s="98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</row>
    <row r="197" spans="1:25" ht="26.25" customHeight="1">
      <c r="A197" s="100"/>
      <c r="B197" s="100"/>
      <c r="C197" s="98"/>
      <c r="D197" s="98"/>
      <c r="E197" s="98"/>
      <c r="F197" s="100"/>
      <c r="G197" s="100"/>
      <c r="H197" s="100"/>
      <c r="I197" s="98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</row>
    <row r="198" spans="1:25" ht="26.25" customHeight="1">
      <c r="A198" s="100"/>
      <c r="B198" s="100"/>
      <c r="C198" s="98"/>
      <c r="D198" s="98"/>
      <c r="E198" s="98"/>
      <c r="F198" s="100"/>
      <c r="G198" s="100"/>
      <c r="H198" s="100"/>
      <c r="I198" s="98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</row>
    <row r="199" spans="1:25" ht="26.25" customHeight="1">
      <c r="A199" s="100"/>
      <c r="B199" s="100"/>
      <c r="C199" s="98"/>
      <c r="D199" s="98"/>
      <c r="E199" s="98"/>
      <c r="F199" s="100"/>
      <c r="G199" s="100"/>
      <c r="H199" s="100"/>
      <c r="I199" s="98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</row>
    <row r="200" spans="1:25" ht="26.25" customHeight="1">
      <c r="A200" s="100"/>
      <c r="B200" s="100"/>
      <c r="C200" s="98"/>
      <c r="D200" s="98"/>
      <c r="E200" s="98"/>
      <c r="F200" s="100"/>
      <c r="G200" s="100"/>
      <c r="H200" s="100"/>
      <c r="I200" s="98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</row>
    <row r="201" spans="1:25" ht="26.25" customHeight="1">
      <c r="A201" s="100"/>
      <c r="B201" s="100"/>
      <c r="C201" s="98"/>
      <c r="D201" s="98"/>
      <c r="E201" s="98"/>
      <c r="F201" s="100"/>
      <c r="G201" s="100"/>
      <c r="H201" s="100"/>
      <c r="I201" s="98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</row>
    <row r="202" spans="1:25" ht="26.25" customHeight="1">
      <c r="A202" s="100"/>
      <c r="B202" s="100"/>
      <c r="C202" s="98"/>
      <c r="D202" s="98"/>
      <c r="E202" s="98"/>
      <c r="F202" s="100"/>
      <c r="G202" s="100"/>
      <c r="H202" s="100"/>
      <c r="I202" s="98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</row>
    <row r="203" spans="1:25" ht="26.25" customHeight="1">
      <c r="A203" s="100"/>
      <c r="B203" s="100"/>
      <c r="C203" s="98"/>
      <c r="D203" s="98"/>
      <c r="E203" s="98"/>
      <c r="F203" s="100"/>
      <c r="G203" s="100"/>
      <c r="H203" s="100"/>
      <c r="I203" s="98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</row>
    <row r="204" spans="1:25" ht="26.25" customHeight="1">
      <c r="A204" s="100"/>
      <c r="B204" s="100"/>
      <c r="C204" s="98"/>
      <c r="D204" s="98"/>
      <c r="E204" s="98"/>
      <c r="F204" s="100"/>
      <c r="G204" s="100"/>
      <c r="H204" s="100"/>
      <c r="I204" s="98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</row>
    <row r="205" spans="1:25" ht="26.25" customHeight="1">
      <c r="A205" s="100"/>
      <c r="B205" s="100"/>
      <c r="C205" s="98"/>
      <c r="D205" s="98"/>
      <c r="E205" s="98"/>
      <c r="F205" s="100"/>
      <c r="G205" s="100"/>
      <c r="H205" s="100"/>
      <c r="I205" s="98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</row>
    <row r="206" spans="1:25" ht="26.25" customHeight="1">
      <c r="A206" s="100"/>
      <c r="B206" s="100"/>
      <c r="C206" s="98"/>
      <c r="D206" s="98"/>
      <c r="E206" s="98"/>
      <c r="F206" s="100"/>
      <c r="G206" s="100"/>
      <c r="H206" s="100"/>
      <c r="I206" s="98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</row>
    <row r="207" spans="1:25" ht="26.25" customHeight="1">
      <c r="A207" s="100"/>
      <c r="B207" s="100"/>
      <c r="C207" s="98"/>
      <c r="D207" s="98"/>
      <c r="E207" s="98"/>
      <c r="F207" s="100"/>
      <c r="G207" s="100"/>
      <c r="H207" s="100"/>
      <c r="I207" s="98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</row>
    <row r="208" spans="1:25" ht="26.25" customHeight="1">
      <c r="A208" s="100"/>
      <c r="B208" s="100"/>
      <c r="C208" s="98"/>
      <c r="D208" s="98"/>
      <c r="E208" s="98"/>
      <c r="F208" s="100"/>
      <c r="G208" s="100"/>
      <c r="H208" s="100"/>
      <c r="I208" s="98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</row>
    <row r="209" spans="1:25" ht="26.25" customHeight="1">
      <c r="A209" s="100"/>
      <c r="B209" s="100"/>
      <c r="C209" s="98"/>
      <c r="D209" s="98"/>
      <c r="E209" s="98"/>
      <c r="F209" s="100"/>
      <c r="G209" s="100"/>
      <c r="H209" s="100"/>
      <c r="I209" s="98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</row>
    <row r="210" spans="1:25" ht="26.25" customHeight="1">
      <c r="A210" s="100"/>
      <c r="B210" s="100"/>
      <c r="C210" s="98"/>
      <c r="D210" s="98"/>
      <c r="E210" s="98"/>
      <c r="F210" s="100"/>
      <c r="G210" s="100"/>
      <c r="H210" s="100"/>
      <c r="I210" s="98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</row>
    <row r="211" spans="1:25" ht="26.25" customHeight="1">
      <c r="A211" s="100"/>
      <c r="B211" s="100"/>
      <c r="C211" s="98"/>
      <c r="D211" s="98"/>
      <c r="E211" s="98"/>
      <c r="F211" s="100"/>
      <c r="G211" s="100"/>
      <c r="H211" s="100"/>
      <c r="I211" s="98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</row>
    <row r="212" spans="1:25" ht="26.25" customHeight="1">
      <c r="A212" s="100"/>
      <c r="B212" s="100"/>
      <c r="C212" s="98"/>
      <c r="D212" s="98"/>
      <c r="E212" s="98"/>
      <c r="F212" s="100"/>
      <c r="G212" s="100"/>
      <c r="H212" s="100"/>
      <c r="I212" s="98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</row>
    <row r="213" spans="1:25" ht="26.25" customHeight="1">
      <c r="A213" s="100"/>
      <c r="B213" s="100"/>
      <c r="C213" s="98"/>
      <c r="D213" s="98"/>
      <c r="E213" s="98"/>
      <c r="F213" s="100"/>
      <c r="G213" s="100"/>
      <c r="H213" s="100"/>
      <c r="I213" s="98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</row>
    <row r="214" spans="1:25" ht="26.25" customHeight="1">
      <c r="A214" s="100"/>
      <c r="B214" s="100"/>
      <c r="C214" s="98"/>
      <c r="D214" s="98"/>
      <c r="E214" s="98"/>
      <c r="F214" s="100"/>
      <c r="G214" s="100"/>
      <c r="H214" s="100"/>
      <c r="I214" s="98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</row>
    <row r="215" spans="1:25" ht="26.25" customHeight="1">
      <c r="A215" s="100"/>
      <c r="B215" s="100"/>
      <c r="C215" s="98"/>
      <c r="D215" s="98"/>
      <c r="E215" s="98"/>
      <c r="F215" s="100"/>
      <c r="G215" s="100"/>
      <c r="H215" s="100"/>
      <c r="I215" s="98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</row>
    <row r="216" spans="1:25" ht="26.25" customHeight="1">
      <c r="A216" s="100"/>
      <c r="B216" s="100"/>
      <c r="C216" s="98"/>
      <c r="D216" s="98"/>
      <c r="E216" s="98"/>
      <c r="F216" s="100"/>
      <c r="G216" s="100"/>
      <c r="H216" s="100"/>
      <c r="I216" s="98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</row>
    <row r="217" spans="1:25" ht="26.25" customHeight="1">
      <c r="A217" s="100"/>
      <c r="B217" s="100"/>
      <c r="C217" s="98"/>
      <c r="D217" s="98"/>
      <c r="E217" s="98"/>
      <c r="F217" s="100"/>
      <c r="G217" s="100"/>
      <c r="H217" s="100"/>
      <c r="I217" s="98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</row>
    <row r="218" spans="1:25" ht="26.25" customHeight="1">
      <c r="A218" s="100"/>
      <c r="B218" s="100"/>
      <c r="C218" s="98"/>
      <c r="D218" s="98"/>
      <c r="E218" s="98"/>
      <c r="F218" s="100"/>
      <c r="G218" s="100"/>
      <c r="H218" s="100"/>
      <c r="I218" s="98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</row>
    <row r="219" spans="1:25" ht="26.25" customHeight="1">
      <c r="A219" s="100"/>
      <c r="B219" s="100"/>
      <c r="C219" s="98"/>
      <c r="D219" s="98"/>
      <c r="E219" s="98"/>
      <c r="F219" s="100"/>
      <c r="G219" s="100"/>
      <c r="H219" s="100"/>
      <c r="I219" s="98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</row>
    <row r="220" spans="1:25" ht="26.25" customHeight="1">
      <c r="A220" s="100"/>
      <c r="B220" s="100"/>
      <c r="C220" s="98"/>
      <c r="D220" s="98"/>
      <c r="E220" s="98"/>
      <c r="F220" s="100"/>
      <c r="G220" s="100"/>
      <c r="H220" s="100"/>
      <c r="I220" s="98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</row>
    <row r="221" spans="1:25" ht="26.25" customHeight="1">
      <c r="A221" s="100"/>
      <c r="B221" s="100"/>
      <c r="C221" s="98"/>
      <c r="D221" s="98"/>
      <c r="E221" s="98"/>
      <c r="F221" s="100"/>
      <c r="G221" s="100"/>
      <c r="H221" s="100"/>
      <c r="I221" s="98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</row>
    <row r="222" spans="1:25" ht="26.25" customHeight="1">
      <c r="A222" s="100"/>
      <c r="B222" s="100"/>
      <c r="C222" s="98"/>
      <c r="D222" s="98"/>
      <c r="E222" s="98"/>
      <c r="F222" s="100"/>
      <c r="G222" s="100"/>
      <c r="H222" s="100"/>
      <c r="I222" s="98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</row>
    <row r="223" spans="1:25" ht="26.25" customHeight="1">
      <c r="A223" s="100"/>
      <c r="B223" s="100"/>
      <c r="C223" s="98"/>
      <c r="D223" s="98"/>
      <c r="E223" s="98"/>
      <c r="F223" s="100"/>
      <c r="G223" s="100"/>
      <c r="H223" s="100"/>
      <c r="I223" s="98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</row>
    <row r="224" spans="1:25" ht="26.25" customHeight="1">
      <c r="A224" s="100"/>
      <c r="B224" s="100"/>
      <c r="C224" s="98"/>
      <c r="D224" s="98"/>
      <c r="E224" s="98"/>
      <c r="F224" s="100"/>
      <c r="G224" s="100"/>
      <c r="H224" s="100"/>
      <c r="I224" s="98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</row>
    <row r="225" spans="1:25" ht="26.25" customHeight="1">
      <c r="A225" s="100"/>
      <c r="B225" s="100"/>
      <c r="C225" s="98"/>
      <c r="D225" s="98"/>
      <c r="E225" s="98"/>
      <c r="F225" s="100"/>
      <c r="G225" s="100"/>
      <c r="H225" s="100"/>
      <c r="I225" s="98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</row>
    <row r="226" spans="1:25" ht="26.25" customHeight="1">
      <c r="A226" s="100"/>
      <c r="B226" s="100"/>
      <c r="C226" s="98"/>
      <c r="D226" s="98"/>
      <c r="E226" s="98"/>
      <c r="F226" s="100"/>
      <c r="G226" s="100"/>
      <c r="H226" s="100"/>
      <c r="I226" s="98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</row>
    <row r="227" spans="1:25" ht="26.25" customHeight="1">
      <c r="A227" s="100"/>
      <c r="B227" s="100"/>
      <c r="C227" s="98"/>
      <c r="D227" s="98"/>
      <c r="E227" s="98"/>
      <c r="F227" s="100"/>
      <c r="G227" s="100"/>
      <c r="H227" s="100"/>
      <c r="I227" s="98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</row>
    <row r="228" spans="1:25" ht="26.25" customHeight="1">
      <c r="A228" s="100"/>
      <c r="B228" s="100"/>
      <c r="C228" s="98"/>
      <c r="D228" s="98"/>
      <c r="E228" s="98"/>
      <c r="F228" s="100"/>
      <c r="G228" s="100"/>
      <c r="H228" s="100"/>
      <c r="I228" s="98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</row>
    <row r="229" spans="1:25" ht="26.25" customHeight="1">
      <c r="A229" s="100"/>
      <c r="B229" s="100"/>
      <c r="C229" s="98"/>
      <c r="D229" s="98"/>
      <c r="E229" s="98"/>
      <c r="F229" s="100"/>
      <c r="G229" s="100"/>
      <c r="H229" s="100"/>
      <c r="I229" s="98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</row>
    <row r="230" spans="1:25" ht="26.25" customHeight="1">
      <c r="A230" s="100"/>
      <c r="B230" s="100"/>
      <c r="C230" s="98"/>
      <c r="D230" s="98"/>
      <c r="E230" s="98"/>
      <c r="F230" s="100"/>
      <c r="G230" s="100"/>
      <c r="H230" s="100"/>
      <c r="I230" s="98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</row>
    <row r="231" spans="1:25" ht="26.25" customHeight="1">
      <c r="A231" s="100"/>
      <c r="B231" s="100"/>
      <c r="C231" s="98"/>
      <c r="D231" s="98"/>
      <c r="E231" s="98"/>
      <c r="F231" s="100"/>
      <c r="G231" s="100"/>
      <c r="H231" s="100"/>
      <c r="I231" s="98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</row>
    <row r="232" spans="1:25" ht="26.25" customHeight="1">
      <c r="A232" s="100"/>
      <c r="B232" s="100"/>
      <c r="C232" s="98"/>
      <c r="D232" s="98"/>
      <c r="E232" s="98"/>
      <c r="F232" s="100"/>
      <c r="G232" s="100"/>
      <c r="H232" s="100"/>
      <c r="I232" s="98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</row>
    <row r="233" spans="1:25" ht="26.25" customHeight="1">
      <c r="A233" s="100"/>
      <c r="B233" s="100"/>
      <c r="C233" s="98"/>
      <c r="D233" s="98"/>
      <c r="E233" s="98"/>
      <c r="F233" s="100"/>
      <c r="G233" s="100"/>
      <c r="H233" s="100"/>
      <c r="I233" s="98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</row>
    <row r="234" spans="1:25" ht="26.25" customHeight="1">
      <c r="A234" s="100"/>
      <c r="B234" s="100"/>
      <c r="C234" s="98"/>
      <c r="D234" s="98"/>
      <c r="E234" s="98"/>
      <c r="F234" s="100"/>
      <c r="G234" s="100"/>
      <c r="H234" s="100"/>
      <c r="I234" s="98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</row>
    <row r="235" spans="1:25" ht="26.25" customHeight="1">
      <c r="A235" s="100"/>
      <c r="B235" s="100"/>
      <c r="C235" s="98"/>
      <c r="D235" s="98"/>
      <c r="E235" s="98"/>
      <c r="F235" s="100"/>
      <c r="G235" s="100"/>
      <c r="H235" s="100"/>
      <c r="I235" s="98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</row>
    <row r="236" spans="1:25" ht="26.25" customHeight="1">
      <c r="A236" s="100"/>
      <c r="B236" s="100"/>
      <c r="C236" s="98"/>
      <c r="D236" s="98"/>
      <c r="E236" s="98"/>
      <c r="F236" s="100"/>
      <c r="G236" s="100"/>
      <c r="H236" s="100"/>
      <c r="I236" s="98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</row>
    <row r="237" spans="1:25" ht="26.25" customHeight="1">
      <c r="A237" s="100"/>
      <c r="B237" s="100"/>
      <c r="C237" s="98"/>
      <c r="D237" s="98"/>
      <c r="E237" s="98"/>
      <c r="F237" s="100"/>
      <c r="G237" s="100"/>
      <c r="H237" s="100"/>
      <c r="I237" s="98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</row>
    <row r="238" spans="1:25" ht="26.25" customHeight="1">
      <c r="A238" s="100"/>
      <c r="B238" s="100"/>
      <c r="C238" s="98"/>
      <c r="D238" s="98"/>
      <c r="E238" s="98"/>
      <c r="F238" s="100"/>
      <c r="G238" s="100"/>
      <c r="H238" s="100"/>
      <c r="I238" s="98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</row>
    <row r="239" spans="1:25" ht="26.25" customHeight="1">
      <c r="A239" s="100"/>
      <c r="B239" s="100"/>
      <c r="C239" s="98"/>
      <c r="D239" s="98"/>
      <c r="E239" s="98"/>
      <c r="F239" s="100"/>
      <c r="G239" s="100"/>
      <c r="H239" s="100"/>
      <c r="I239" s="98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</row>
    <row r="240" spans="1:25" ht="26.25" customHeight="1">
      <c r="A240" s="100"/>
      <c r="B240" s="100"/>
      <c r="C240" s="98"/>
      <c r="D240" s="98"/>
      <c r="E240" s="98"/>
      <c r="F240" s="100"/>
      <c r="G240" s="100"/>
      <c r="H240" s="100"/>
      <c r="I240" s="98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</row>
    <row r="241" spans="1:25" ht="26.25" customHeight="1">
      <c r="A241" s="100"/>
      <c r="B241" s="100"/>
      <c r="C241" s="98"/>
      <c r="D241" s="98"/>
      <c r="E241" s="98"/>
      <c r="F241" s="100"/>
      <c r="G241" s="100"/>
      <c r="H241" s="100"/>
      <c r="I241" s="98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</row>
    <row r="242" spans="1:25" ht="26.25" customHeight="1">
      <c r="A242" s="100"/>
      <c r="B242" s="100"/>
      <c r="C242" s="98"/>
      <c r="D242" s="98"/>
      <c r="E242" s="98"/>
      <c r="F242" s="100"/>
      <c r="G242" s="100"/>
      <c r="H242" s="100"/>
      <c r="I242" s="98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</row>
    <row r="243" spans="1:25" ht="26.25" customHeight="1">
      <c r="A243" s="100"/>
      <c r="B243" s="100"/>
      <c r="C243" s="98"/>
      <c r="D243" s="98"/>
      <c r="E243" s="98"/>
      <c r="F243" s="100"/>
      <c r="G243" s="100"/>
      <c r="H243" s="100"/>
      <c r="I243" s="98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</row>
    <row r="244" spans="1:25" ht="26.25" customHeight="1">
      <c r="A244" s="100"/>
      <c r="B244" s="100"/>
      <c r="C244" s="98"/>
      <c r="D244" s="98"/>
      <c r="E244" s="98"/>
      <c r="F244" s="100"/>
      <c r="G244" s="100"/>
      <c r="H244" s="100"/>
      <c r="I244" s="98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</row>
    <row r="245" spans="1:25" ht="26.25" customHeight="1">
      <c r="A245" s="100"/>
      <c r="B245" s="100"/>
      <c r="C245" s="98"/>
      <c r="D245" s="98"/>
      <c r="E245" s="98"/>
      <c r="F245" s="100"/>
      <c r="G245" s="100"/>
      <c r="H245" s="100"/>
      <c r="I245" s="98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</row>
    <row r="246" spans="1:25" ht="26.25" customHeight="1">
      <c r="A246" s="100"/>
      <c r="B246" s="100"/>
      <c r="C246" s="98"/>
      <c r="D246" s="98"/>
      <c r="E246" s="98"/>
      <c r="F246" s="100"/>
      <c r="G246" s="100"/>
      <c r="H246" s="100"/>
      <c r="I246" s="98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</row>
    <row r="247" spans="1:25" ht="26.25" customHeight="1">
      <c r="A247" s="100"/>
      <c r="B247" s="100"/>
      <c r="C247" s="98"/>
      <c r="D247" s="98"/>
      <c r="E247" s="98"/>
      <c r="F247" s="100"/>
      <c r="G247" s="100"/>
      <c r="H247" s="100"/>
      <c r="I247" s="98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</row>
    <row r="248" spans="1:25" ht="26.25" customHeight="1">
      <c r="A248" s="100"/>
      <c r="B248" s="100"/>
      <c r="C248" s="98"/>
      <c r="D248" s="98"/>
      <c r="E248" s="98"/>
      <c r="F248" s="100"/>
      <c r="G248" s="100"/>
      <c r="H248" s="100"/>
      <c r="I248" s="98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</row>
    <row r="249" spans="1:25" ht="26.25" customHeight="1">
      <c r="A249" s="100"/>
      <c r="B249" s="100"/>
      <c r="C249" s="98"/>
      <c r="D249" s="98"/>
      <c r="E249" s="98"/>
      <c r="F249" s="100"/>
      <c r="G249" s="100"/>
      <c r="H249" s="100"/>
      <c r="I249" s="98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</row>
    <row r="250" spans="1:25" ht="26.25" customHeight="1">
      <c r="A250" s="100"/>
      <c r="B250" s="100"/>
      <c r="C250" s="98"/>
      <c r="D250" s="98"/>
      <c r="E250" s="98"/>
      <c r="F250" s="100"/>
      <c r="G250" s="100"/>
      <c r="H250" s="100"/>
      <c r="I250" s="98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</row>
    <row r="251" spans="1:25" ht="26.25" customHeight="1">
      <c r="A251" s="100"/>
      <c r="B251" s="100"/>
      <c r="C251" s="98"/>
      <c r="D251" s="98"/>
      <c r="E251" s="98"/>
      <c r="F251" s="100"/>
      <c r="G251" s="100"/>
      <c r="H251" s="100"/>
      <c r="I251" s="98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</row>
    <row r="252" spans="1:25" ht="26.25" customHeight="1">
      <c r="A252" s="100"/>
      <c r="B252" s="100"/>
      <c r="C252" s="98"/>
      <c r="D252" s="98"/>
      <c r="E252" s="98"/>
      <c r="F252" s="100"/>
      <c r="G252" s="100"/>
      <c r="H252" s="100"/>
      <c r="I252" s="98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</row>
    <row r="253" spans="1:25" ht="26.25" customHeight="1">
      <c r="A253" s="100"/>
      <c r="B253" s="100"/>
      <c r="C253" s="98"/>
      <c r="D253" s="98"/>
      <c r="E253" s="98"/>
      <c r="F253" s="100"/>
      <c r="G253" s="100"/>
      <c r="H253" s="100"/>
      <c r="I253" s="98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</row>
    <row r="254" spans="1:25" ht="26.25" customHeight="1">
      <c r="A254" s="100"/>
      <c r="B254" s="100"/>
      <c r="C254" s="98"/>
      <c r="D254" s="98"/>
      <c r="E254" s="98"/>
      <c r="F254" s="100"/>
      <c r="G254" s="100"/>
      <c r="H254" s="100"/>
      <c r="I254" s="98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</row>
    <row r="255" spans="1:25" ht="26.25" customHeight="1">
      <c r="A255" s="100"/>
      <c r="B255" s="100"/>
      <c r="C255" s="98"/>
      <c r="D255" s="98"/>
      <c r="E255" s="98"/>
      <c r="F255" s="100"/>
      <c r="G255" s="100"/>
      <c r="H255" s="100"/>
      <c r="I255" s="98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</row>
    <row r="256" spans="1:25" ht="26.25" customHeight="1">
      <c r="A256" s="100"/>
      <c r="B256" s="100"/>
      <c r="C256" s="98"/>
      <c r="D256" s="98"/>
      <c r="E256" s="98"/>
      <c r="F256" s="100"/>
      <c r="G256" s="100"/>
      <c r="H256" s="100"/>
      <c r="I256" s="98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</row>
    <row r="257" spans="1:25" ht="26.25" customHeight="1">
      <c r="A257" s="100"/>
      <c r="B257" s="100"/>
      <c r="C257" s="98"/>
      <c r="D257" s="98"/>
      <c r="E257" s="98"/>
      <c r="F257" s="100"/>
      <c r="G257" s="100"/>
      <c r="H257" s="100"/>
      <c r="I257" s="98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</row>
    <row r="258" spans="1:25" ht="26.25" customHeight="1">
      <c r="A258" s="100"/>
      <c r="B258" s="100"/>
      <c r="C258" s="98"/>
      <c r="D258" s="98"/>
      <c r="E258" s="98"/>
      <c r="F258" s="100"/>
      <c r="G258" s="100"/>
      <c r="H258" s="100"/>
      <c r="I258" s="98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</row>
    <row r="259" spans="1:25" ht="26.25" customHeight="1">
      <c r="A259" s="100"/>
      <c r="B259" s="100"/>
      <c r="C259" s="98"/>
      <c r="D259" s="98"/>
      <c r="E259" s="98"/>
      <c r="F259" s="100"/>
      <c r="G259" s="100"/>
      <c r="H259" s="100"/>
      <c r="I259" s="98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</row>
    <row r="260" spans="1:25" ht="26.25" customHeight="1">
      <c r="A260" s="100"/>
      <c r="B260" s="100"/>
      <c r="C260" s="98"/>
      <c r="D260" s="98"/>
      <c r="E260" s="98"/>
      <c r="F260" s="100"/>
      <c r="G260" s="100"/>
      <c r="H260" s="100"/>
      <c r="I260" s="98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</row>
    <row r="261" spans="1:25" ht="26.25" customHeight="1">
      <c r="A261" s="100"/>
      <c r="B261" s="100"/>
      <c r="C261" s="98"/>
      <c r="D261" s="98"/>
      <c r="E261" s="98"/>
      <c r="F261" s="100"/>
      <c r="G261" s="100"/>
      <c r="H261" s="100"/>
      <c r="I261" s="98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</row>
    <row r="262" spans="1:25" ht="26.25" customHeight="1">
      <c r="A262" s="100"/>
      <c r="B262" s="100"/>
      <c r="C262" s="98"/>
      <c r="D262" s="98"/>
      <c r="E262" s="98"/>
      <c r="F262" s="100"/>
      <c r="G262" s="100"/>
      <c r="H262" s="100"/>
      <c r="I262" s="98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</row>
    <row r="263" spans="1:25" ht="26.25" customHeight="1">
      <c r="A263" s="100"/>
      <c r="B263" s="100"/>
      <c r="C263" s="98"/>
      <c r="D263" s="98"/>
      <c r="E263" s="98"/>
      <c r="F263" s="100"/>
      <c r="G263" s="100"/>
      <c r="H263" s="100"/>
      <c r="I263" s="98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</row>
    <row r="264" spans="1:25" ht="26.25" customHeight="1">
      <c r="A264" s="100"/>
      <c r="B264" s="100"/>
      <c r="C264" s="98"/>
      <c r="D264" s="98"/>
      <c r="E264" s="98"/>
      <c r="F264" s="100"/>
      <c r="G264" s="100"/>
      <c r="H264" s="100"/>
      <c r="I264" s="98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</row>
    <row r="265" spans="1:25" ht="26.25" customHeight="1">
      <c r="A265" s="100"/>
      <c r="B265" s="100"/>
      <c r="C265" s="98"/>
      <c r="D265" s="98"/>
      <c r="E265" s="98"/>
      <c r="F265" s="100"/>
      <c r="G265" s="100"/>
      <c r="H265" s="100"/>
      <c r="I265" s="98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</row>
    <row r="266" spans="1:25" ht="26.25" customHeight="1">
      <c r="A266" s="100"/>
      <c r="B266" s="100"/>
      <c r="C266" s="98"/>
      <c r="D266" s="98"/>
      <c r="E266" s="98"/>
      <c r="F266" s="100"/>
      <c r="G266" s="100"/>
      <c r="H266" s="100"/>
      <c r="I266" s="98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</row>
    <row r="267" spans="1:25" ht="26.25" customHeight="1">
      <c r="A267" s="100"/>
      <c r="B267" s="100"/>
      <c r="C267" s="98"/>
      <c r="D267" s="98"/>
      <c r="E267" s="98"/>
      <c r="F267" s="100"/>
      <c r="G267" s="100"/>
      <c r="H267" s="100"/>
      <c r="I267" s="98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</row>
    <row r="268" spans="1:25" ht="26.25" customHeight="1">
      <c r="A268" s="100"/>
      <c r="B268" s="100"/>
      <c r="C268" s="98"/>
      <c r="D268" s="98"/>
      <c r="E268" s="98"/>
      <c r="F268" s="100"/>
      <c r="G268" s="100"/>
      <c r="H268" s="100"/>
      <c r="I268" s="98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</row>
    <row r="269" spans="1:25" ht="26.25" customHeight="1">
      <c r="A269" s="100"/>
      <c r="B269" s="100"/>
      <c r="C269" s="98"/>
      <c r="D269" s="98"/>
      <c r="E269" s="98"/>
      <c r="F269" s="100"/>
      <c r="G269" s="100"/>
      <c r="H269" s="100"/>
      <c r="I269" s="98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</row>
    <row r="270" spans="1:25" ht="26.25" customHeight="1">
      <c r="A270" s="100"/>
      <c r="B270" s="100"/>
      <c r="C270" s="98"/>
      <c r="D270" s="98"/>
      <c r="E270" s="98"/>
      <c r="F270" s="100"/>
      <c r="G270" s="100"/>
      <c r="H270" s="100"/>
      <c r="I270" s="98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</row>
    <row r="271" spans="1:25" ht="26.25" customHeight="1">
      <c r="A271" s="100"/>
      <c r="B271" s="100"/>
      <c r="C271" s="98"/>
      <c r="D271" s="98"/>
      <c r="E271" s="98"/>
      <c r="F271" s="100"/>
      <c r="G271" s="100"/>
      <c r="H271" s="100"/>
      <c r="I271" s="98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</row>
    <row r="272" spans="1:25" ht="26.25" customHeight="1">
      <c r="A272" s="100"/>
      <c r="B272" s="100"/>
      <c r="C272" s="98"/>
      <c r="D272" s="98"/>
      <c r="E272" s="98"/>
      <c r="F272" s="100"/>
      <c r="G272" s="100"/>
      <c r="H272" s="100"/>
      <c r="I272" s="98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</row>
    <row r="273" spans="1:25" ht="26.25" customHeight="1">
      <c r="A273" s="100"/>
      <c r="B273" s="100"/>
      <c r="C273" s="98"/>
      <c r="D273" s="98"/>
      <c r="E273" s="98"/>
      <c r="F273" s="100"/>
      <c r="G273" s="100"/>
      <c r="H273" s="100"/>
      <c r="I273" s="98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</row>
    <row r="274" spans="1:25" ht="26.25" customHeight="1">
      <c r="A274" s="100"/>
      <c r="B274" s="100"/>
      <c r="C274" s="98"/>
      <c r="D274" s="98"/>
      <c r="E274" s="98"/>
      <c r="F274" s="100"/>
      <c r="G274" s="100"/>
      <c r="H274" s="100"/>
      <c r="I274" s="98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</row>
    <row r="275" spans="1:25" ht="26.25" customHeight="1">
      <c r="A275" s="100"/>
      <c r="B275" s="100"/>
      <c r="C275" s="98"/>
      <c r="D275" s="98"/>
      <c r="E275" s="98"/>
      <c r="F275" s="100"/>
      <c r="G275" s="100"/>
      <c r="H275" s="100"/>
      <c r="I275" s="98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</row>
    <row r="276" spans="1:25" ht="26.25" customHeight="1">
      <c r="A276" s="100"/>
      <c r="B276" s="100"/>
      <c r="C276" s="98"/>
      <c r="D276" s="98"/>
      <c r="E276" s="98"/>
      <c r="F276" s="100"/>
      <c r="G276" s="100"/>
      <c r="H276" s="100"/>
      <c r="I276" s="98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</row>
    <row r="277" spans="1:25" ht="26.25" customHeight="1">
      <c r="A277" s="100"/>
      <c r="B277" s="100"/>
      <c r="C277" s="98"/>
      <c r="D277" s="98"/>
      <c r="E277" s="98"/>
      <c r="F277" s="100"/>
      <c r="G277" s="100"/>
      <c r="H277" s="100"/>
      <c r="I277" s="98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</row>
    <row r="278" spans="1:25" ht="26.25" customHeight="1">
      <c r="A278" s="100"/>
      <c r="B278" s="100"/>
      <c r="C278" s="98"/>
      <c r="D278" s="98"/>
      <c r="E278" s="98"/>
      <c r="F278" s="100"/>
      <c r="G278" s="100"/>
      <c r="H278" s="100"/>
      <c r="I278" s="98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</row>
    <row r="279" spans="1:25" ht="26.25" customHeight="1">
      <c r="A279" s="100"/>
      <c r="B279" s="100"/>
      <c r="C279" s="98"/>
      <c r="D279" s="98"/>
      <c r="E279" s="98"/>
      <c r="F279" s="100"/>
      <c r="G279" s="100"/>
      <c r="H279" s="100"/>
      <c r="I279" s="98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</row>
    <row r="280" spans="1:25" ht="26.25" customHeight="1">
      <c r="A280" s="100"/>
      <c r="B280" s="100"/>
      <c r="C280" s="98"/>
      <c r="D280" s="98"/>
      <c r="E280" s="98"/>
      <c r="F280" s="100"/>
      <c r="G280" s="100"/>
      <c r="H280" s="100"/>
      <c r="I280" s="98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</row>
    <row r="281" spans="1:25" ht="26.25" customHeight="1">
      <c r="A281" s="100"/>
      <c r="B281" s="100"/>
      <c r="C281" s="98"/>
      <c r="D281" s="98"/>
      <c r="E281" s="98"/>
      <c r="F281" s="100"/>
      <c r="G281" s="100"/>
      <c r="H281" s="100"/>
      <c r="I281" s="98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</row>
    <row r="282" spans="1:25" ht="26.25" customHeight="1">
      <c r="A282" s="100"/>
      <c r="B282" s="100"/>
      <c r="C282" s="98"/>
      <c r="D282" s="98"/>
      <c r="E282" s="98"/>
      <c r="F282" s="100"/>
      <c r="G282" s="100"/>
      <c r="H282" s="100"/>
      <c r="I282" s="98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</row>
    <row r="283" spans="1:25" ht="26.25" customHeight="1">
      <c r="A283" s="100"/>
      <c r="B283" s="100"/>
      <c r="C283" s="98"/>
      <c r="D283" s="98"/>
      <c r="E283" s="98"/>
      <c r="F283" s="100"/>
      <c r="G283" s="100"/>
      <c r="H283" s="100"/>
      <c r="I283" s="98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</row>
    <row r="284" spans="1:25" ht="26.25" customHeight="1">
      <c r="A284" s="100"/>
      <c r="B284" s="100"/>
      <c r="C284" s="98"/>
      <c r="D284" s="98"/>
      <c r="E284" s="98"/>
      <c r="F284" s="100"/>
      <c r="G284" s="100"/>
      <c r="H284" s="100"/>
      <c r="I284" s="98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</row>
    <row r="285" spans="1:25" ht="26.25" customHeight="1">
      <c r="A285" s="100"/>
      <c r="B285" s="100"/>
      <c r="C285" s="98"/>
      <c r="D285" s="98"/>
      <c r="E285" s="98"/>
      <c r="F285" s="100"/>
      <c r="G285" s="100"/>
      <c r="H285" s="100"/>
      <c r="I285" s="98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</row>
    <row r="286" spans="1:25" ht="26.25" customHeight="1">
      <c r="A286" s="100"/>
      <c r="B286" s="100"/>
      <c r="C286" s="98"/>
      <c r="D286" s="98"/>
      <c r="E286" s="98"/>
      <c r="F286" s="100"/>
      <c r="G286" s="100"/>
      <c r="H286" s="100"/>
      <c r="I286" s="98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</row>
    <row r="287" spans="1:25" ht="26.25" customHeight="1">
      <c r="A287" s="100"/>
      <c r="B287" s="100"/>
      <c r="C287" s="98"/>
      <c r="D287" s="98"/>
      <c r="E287" s="98"/>
      <c r="F287" s="100"/>
      <c r="G287" s="100"/>
      <c r="H287" s="100"/>
      <c r="I287" s="98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</row>
    <row r="288" spans="1:25" ht="26.25" customHeight="1">
      <c r="A288" s="100"/>
      <c r="B288" s="100"/>
      <c r="C288" s="98"/>
      <c r="D288" s="98"/>
      <c r="E288" s="98"/>
      <c r="F288" s="100"/>
      <c r="G288" s="100"/>
      <c r="H288" s="100"/>
      <c r="I288" s="98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</row>
    <row r="289" spans="1:25" ht="26.25" customHeight="1">
      <c r="A289" s="100"/>
      <c r="B289" s="100"/>
      <c r="C289" s="98"/>
      <c r="D289" s="98"/>
      <c r="E289" s="98"/>
      <c r="F289" s="100"/>
      <c r="G289" s="100"/>
      <c r="H289" s="100"/>
      <c r="I289" s="98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</row>
    <row r="290" spans="1:25" ht="26.25" customHeight="1">
      <c r="A290" s="100"/>
      <c r="B290" s="100"/>
      <c r="C290" s="98"/>
      <c r="D290" s="98"/>
      <c r="E290" s="98"/>
      <c r="F290" s="100"/>
      <c r="G290" s="100"/>
      <c r="H290" s="100"/>
      <c r="I290" s="98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</row>
    <row r="291" spans="1:25" ht="26.25" customHeight="1">
      <c r="A291" s="100"/>
      <c r="B291" s="100"/>
      <c r="C291" s="98"/>
      <c r="D291" s="98"/>
      <c r="E291" s="98"/>
      <c r="F291" s="100"/>
      <c r="G291" s="100"/>
      <c r="H291" s="100"/>
      <c r="I291" s="98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</row>
    <row r="292" spans="1:25" ht="26.25" customHeight="1">
      <c r="A292" s="100"/>
      <c r="B292" s="100"/>
      <c r="C292" s="98"/>
      <c r="D292" s="98"/>
      <c r="E292" s="98"/>
      <c r="F292" s="100"/>
      <c r="G292" s="100"/>
      <c r="H292" s="100"/>
      <c r="I292" s="98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</row>
    <row r="293" spans="1:25" ht="26.25" customHeight="1">
      <c r="A293" s="100"/>
      <c r="B293" s="100"/>
      <c r="C293" s="98"/>
      <c r="D293" s="98"/>
      <c r="E293" s="98"/>
      <c r="F293" s="100"/>
      <c r="G293" s="100"/>
      <c r="H293" s="100"/>
      <c r="I293" s="98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</row>
    <row r="294" spans="1:25" ht="26.25" customHeight="1">
      <c r="A294" s="100"/>
      <c r="B294" s="100"/>
      <c r="C294" s="98"/>
      <c r="D294" s="98"/>
      <c r="E294" s="98"/>
      <c r="F294" s="100"/>
      <c r="G294" s="100"/>
      <c r="H294" s="100"/>
      <c r="I294" s="98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</row>
    <row r="295" spans="1:25" ht="26.25" customHeight="1">
      <c r="A295" s="100"/>
      <c r="B295" s="100"/>
      <c r="C295" s="98"/>
      <c r="D295" s="98"/>
      <c r="E295" s="98"/>
      <c r="F295" s="100"/>
      <c r="G295" s="100"/>
      <c r="H295" s="100"/>
      <c r="I295" s="98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</row>
    <row r="296" spans="1:25" ht="26.25" customHeight="1">
      <c r="A296" s="100"/>
      <c r="B296" s="100"/>
      <c r="C296" s="98"/>
      <c r="D296" s="98"/>
      <c r="E296" s="98"/>
      <c r="F296" s="100"/>
      <c r="G296" s="100"/>
      <c r="H296" s="100"/>
      <c r="I296" s="98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</row>
    <row r="297" spans="1:25" ht="26.25" customHeight="1">
      <c r="A297" s="100"/>
      <c r="B297" s="100"/>
      <c r="C297" s="98"/>
      <c r="D297" s="98"/>
      <c r="E297" s="98"/>
      <c r="F297" s="100"/>
      <c r="G297" s="100"/>
      <c r="H297" s="100"/>
      <c r="I297" s="98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</row>
    <row r="298" spans="1:25" ht="26.25" customHeight="1">
      <c r="A298" s="100"/>
      <c r="B298" s="100"/>
      <c r="C298" s="98"/>
      <c r="D298" s="98"/>
      <c r="E298" s="98"/>
      <c r="F298" s="100"/>
      <c r="G298" s="100"/>
      <c r="H298" s="100"/>
      <c r="I298" s="98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</row>
    <row r="299" spans="1:25" ht="26.25" customHeight="1">
      <c r="A299" s="100"/>
      <c r="B299" s="100"/>
      <c r="C299" s="98"/>
      <c r="D299" s="98"/>
      <c r="E299" s="98"/>
      <c r="F299" s="100"/>
      <c r="G299" s="100"/>
      <c r="H299" s="100"/>
      <c r="I299" s="98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</row>
    <row r="300" spans="1:25" ht="26.25" customHeight="1">
      <c r="A300" s="100"/>
      <c r="B300" s="100"/>
      <c r="C300" s="98"/>
      <c r="D300" s="98"/>
      <c r="E300" s="98"/>
      <c r="F300" s="100"/>
      <c r="G300" s="100"/>
      <c r="H300" s="100"/>
      <c r="I300" s="98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</row>
    <row r="301" spans="1:25" ht="26.25" customHeight="1">
      <c r="A301" s="100"/>
      <c r="B301" s="100"/>
      <c r="C301" s="98"/>
      <c r="D301" s="98"/>
      <c r="E301" s="98"/>
      <c r="F301" s="100"/>
      <c r="G301" s="100"/>
      <c r="H301" s="100"/>
      <c r="I301" s="98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</row>
    <row r="302" spans="1:25" ht="26.25" customHeight="1">
      <c r="A302" s="100"/>
      <c r="B302" s="100"/>
      <c r="C302" s="98"/>
      <c r="D302" s="98"/>
      <c r="E302" s="98"/>
      <c r="F302" s="100"/>
      <c r="G302" s="100"/>
      <c r="H302" s="100"/>
      <c r="I302" s="98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</row>
    <row r="303" spans="1:25" ht="26.25" customHeight="1">
      <c r="A303" s="100"/>
      <c r="B303" s="100"/>
      <c r="C303" s="98"/>
      <c r="D303" s="98"/>
      <c r="E303" s="98"/>
      <c r="F303" s="100"/>
      <c r="G303" s="100"/>
      <c r="H303" s="100"/>
      <c r="I303" s="98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</row>
    <row r="304" spans="1:25" ht="26.25" customHeight="1">
      <c r="A304" s="100"/>
      <c r="B304" s="100"/>
      <c r="C304" s="98"/>
      <c r="D304" s="98"/>
      <c r="E304" s="98"/>
      <c r="F304" s="100"/>
      <c r="G304" s="100"/>
      <c r="H304" s="100"/>
      <c r="I304" s="98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</row>
    <row r="305" spans="1:25" ht="26.25" customHeight="1">
      <c r="A305" s="100"/>
      <c r="B305" s="100"/>
      <c r="C305" s="98"/>
      <c r="D305" s="98"/>
      <c r="E305" s="98"/>
      <c r="F305" s="100"/>
      <c r="G305" s="100"/>
      <c r="H305" s="100"/>
      <c r="I305" s="98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</row>
    <row r="306" spans="1:25" ht="26.25" customHeight="1">
      <c r="A306" s="100"/>
      <c r="B306" s="100"/>
      <c r="C306" s="98"/>
      <c r="D306" s="98"/>
      <c r="E306" s="98"/>
      <c r="F306" s="100"/>
      <c r="G306" s="100"/>
      <c r="H306" s="100"/>
      <c r="I306" s="98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</row>
    <row r="307" spans="1:25" ht="26.25" customHeight="1">
      <c r="A307" s="100"/>
      <c r="B307" s="100"/>
      <c r="C307" s="98"/>
      <c r="D307" s="98"/>
      <c r="E307" s="98"/>
      <c r="F307" s="100"/>
      <c r="G307" s="100"/>
      <c r="H307" s="100"/>
      <c r="I307" s="98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</row>
    <row r="308" spans="1:25" ht="26.25" customHeight="1">
      <c r="A308" s="100"/>
      <c r="B308" s="100"/>
      <c r="C308" s="98"/>
      <c r="D308" s="98"/>
      <c r="E308" s="98"/>
      <c r="F308" s="100"/>
      <c r="G308" s="100"/>
      <c r="H308" s="100"/>
      <c r="I308" s="98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</row>
    <row r="309" spans="1:25" ht="26.25" customHeight="1">
      <c r="A309" s="100"/>
      <c r="B309" s="100"/>
      <c r="C309" s="98"/>
      <c r="D309" s="98"/>
      <c r="E309" s="98"/>
      <c r="F309" s="100"/>
      <c r="G309" s="100"/>
      <c r="H309" s="100"/>
      <c r="I309" s="98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</row>
    <row r="310" spans="1:25" ht="26.25" customHeight="1">
      <c r="A310" s="100"/>
      <c r="B310" s="100"/>
      <c r="C310" s="98"/>
      <c r="D310" s="98"/>
      <c r="E310" s="98"/>
      <c r="F310" s="100"/>
      <c r="G310" s="100"/>
      <c r="H310" s="100"/>
      <c r="I310" s="98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</row>
    <row r="311" spans="1:25" ht="26.25" customHeight="1">
      <c r="A311" s="100"/>
      <c r="B311" s="100"/>
      <c r="C311" s="98"/>
      <c r="D311" s="98"/>
      <c r="E311" s="98"/>
      <c r="F311" s="100"/>
      <c r="G311" s="100"/>
      <c r="H311" s="100"/>
      <c r="I311" s="98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</row>
    <row r="312" spans="1:25" ht="26.25" customHeight="1">
      <c r="A312" s="100"/>
      <c r="B312" s="100"/>
      <c r="C312" s="98"/>
      <c r="D312" s="98"/>
      <c r="E312" s="98"/>
      <c r="F312" s="100"/>
      <c r="G312" s="100"/>
      <c r="H312" s="100"/>
      <c r="I312" s="98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</row>
    <row r="313" spans="1:25" ht="26.25" customHeight="1">
      <c r="A313" s="100"/>
      <c r="B313" s="100"/>
      <c r="C313" s="98"/>
      <c r="D313" s="98"/>
      <c r="E313" s="98"/>
      <c r="F313" s="100"/>
      <c r="G313" s="100"/>
      <c r="H313" s="100"/>
      <c r="I313" s="98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</row>
    <row r="314" spans="1:25" ht="26.25" customHeight="1">
      <c r="A314" s="100"/>
      <c r="B314" s="100"/>
      <c r="C314" s="98"/>
      <c r="D314" s="98"/>
      <c r="E314" s="98"/>
      <c r="F314" s="100"/>
      <c r="G314" s="100"/>
      <c r="H314" s="100"/>
      <c r="I314" s="98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</row>
    <row r="315" spans="1:25" ht="26.25" customHeight="1">
      <c r="A315" s="100"/>
      <c r="B315" s="100"/>
      <c r="C315" s="98"/>
      <c r="D315" s="98"/>
      <c r="E315" s="98"/>
      <c r="F315" s="100"/>
      <c r="G315" s="100"/>
      <c r="H315" s="100"/>
      <c r="I315" s="98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</row>
    <row r="316" spans="1:25" ht="26.25" customHeight="1">
      <c r="A316" s="100"/>
      <c r="B316" s="100"/>
      <c r="C316" s="98"/>
      <c r="D316" s="98"/>
      <c r="E316" s="98"/>
      <c r="F316" s="100"/>
      <c r="G316" s="100"/>
      <c r="H316" s="100"/>
      <c r="I316" s="98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</row>
    <row r="317" spans="1:25" ht="26.25" customHeight="1">
      <c r="A317" s="100"/>
      <c r="B317" s="100"/>
      <c r="C317" s="98"/>
      <c r="D317" s="98"/>
      <c r="E317" s="98"/>
      <c r="F317" s="100"/>
      <c r="G317" s="100"/>
      <c r="H317" s="100"/>
      <c r="I317" s="98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</row>
    <row r="318" spans="1:25" ht="26.25" customHeight="1">
      <c r="A318" s="100"/>
      <c r="B318" s="100"/>
      <c r="C318" s="98"/>
      <c r="D318" s="98"/>
      <c r="E318" s="98"/>
      <c r="F318" s="100"/>
      <c r="G318" s="100"/>
      <c r="H318" s="100"/>
      <c r="I318" s="98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</row>
    <row r="319" spans="1:25" ht="26.25" customHeight="1">
      <c r="A319" s="100"/>
      <c r="B319" s="100"/>
      <c r="C319" s="98"/>
      <c r="D319" s="98"/>
      <c r="E319" s="98"/>
      <c r="F319" s="100"/>
      <c r="G319" s="100"/>
      <c r="H319" s="100"/>
      <c r="I319" s="98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</row>
    <row r="320" spans="1:25" ht="26.25" customHeight="1">
      <c r="A320" s="100"/>
      <c r="B320" s="100"/>
      <c r="C320" s="98"/>
      <c r="D320" s="98"/>
      <c r="E320" s="98"/>
      <c r="F320" s="100"/>
      <c r="G320" s="100"/>
      <c r="H320" s="100"/>
      <c r="I320" s="98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</row>
    <row r="321" spans="1:25" ht="26.25" customHeight="1">
      <c r="A321" s="100"/>
      <c r="B321" s="100"/>
      <c r="C321" s="98"/>
      <c r="D321" s="98"/>
      <c r="E321" s="98"/>
      <c r="F321" s="100"/>
      <c r="G321" s="100"/>
      <c r="H321" s="100"/>
      <c r="I321" s="98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</row>
    <row r="322" spans="1:25" ht="26.25" customHeight="1">
      <c r="A322" s="100"/>
      <c r="B322" s="100"/>
      <c r="C322" s="98"/>
      <c r="D322" s="98"/>
      <c r="E322" s="98"/>
      <c r="F322" s="100"/>
      <c r="G322" s="100"/>
      <c r="H322" s="100"/>
      <c r="I322" s="98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</row>
    <row r="323" spans="1:25" ht="26.25" customHeight="1">
      <c r="A323" s="100"/>
      <c r="B323" s="100"/>
      <c r="C323" s="98"/>
      <c r="D323" s="98"/>
      <c r="E323" s="98"/>
      <c r="F323" s="100"/>
      <c r="G323" s="100"/>
      <c r="H323" s="100"/>
      <c r="I323" s="98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</row>
    <row r="324" spans="1:25" ht="26.25" customHeight="1">
      <c r="A324" s="100"/>
      <c r="B324" s="100"/>
      <c r="C324" s="98"/>
      <c r="D324" s="98"/>
      <c r="E324" s="98"/>
      <c r="F324" s="100"/>
      <c r="G324" s="100"/>
      <c r="H324" s="100"/>
      <c r="I324" s="98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</row>
    <row r="325" spans="1:25" ht="26.25" customHeight="1">
      <c r="A325" s="100"/>
      <c r="B325" s="100"/>
      <c r="C325" s="98"/>
      <c r="D325" s="98"/>
      <c r="E325" s="98"/>
      <c r="F325" s="100"/>
      <c r="G325" s="100"/>
      <c r="H325" s="100"/>
      <c r="I325" s="98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</row>
    <row r="326" spans="1:25" ht="26.25" customHeight="1">
      <c r="A326" s="100"/>
      <c r="B326" s="100"/>
      <c r="C326" s="98"/>
      <c r="D326" s="98"/>
      <c r="E326" s="98"/>
      <c r="F326" s="100"/>
      <c r="G326" s="100"/>
      <c r="H326" s="100"/>
      <c r="I326" s="98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</row>
    <row r="327" spans="1:25" ht="26.25" customHeight="1">
      <c r="A327" s="100"/>
      <c r="B327" s="100"/>
      <c r="C327" s="98"/>
      <c r="D327" s="98"/>
      <c r="E327" s="98"/>
      <c r="F327" s="100"/>
      <c r="G327" s="100"/>
      <c r="H327" s="100"/>
      <c r="I327" s="98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</row>
    <row r="328" spans="1:25" ht="26.25" customHeight="1">
      <c r="A328" s="100"/>
      <c r="B328" s="100"/>
      <c r="C328" s="98"/>
      <c r="D328" s="98"/>
      <c r="E328" s="98"/>
      <c r="F328" s="100"/>
      <c r="G328" s="100"/>
      <c r="H328" s="100"/>
      <c r="I328" s="98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</row>
    <row r="329" spans="1:25" ht="26.25" customHeight="1">
      <c r="A329" s="100"/>
      <c r="B329" s="100"/>
      <c r="C329" s="98"/>
      <c r="D329" s="98"/>
      <c r="E329" s="98"/>
      <c r="F329" s="100"/>
      <c r="G329" s="100"/>
      <c r="H329" s="100"/>
      <c r="I329" s="98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</row>
    <row r="330" spans="1:25" ht="26.25" customHeight="1">
      <c r="A330" s="100"/>
      <c r="B330" s="100"/>
      <c r="C330" s="98"/>
      <c r="D330" s="98"/>
      <c r="E330" s="98"/>
      <c r="F330" s="100"/>
      <c r="G330" s="100"/>
      <c r="H330" s="100"/>
      <c r="I330" s="98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</row>
    <row r="331" spans="1:25" ht="26.25" customHeight="1">
      <c r="A331" s="100"/>
      <c r="B331" s="100"/>
      <c r="C331" s="98"/>
      <c r="D331" s="98"/>
      <c r="E331" s="98"/>
      <c r="F331" s="100"/>
      <c r="G331" s="100"/>
      <c r="H331" s="100"/>
      <c r="I331" s="98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</row>
    <row r="332" spans="1:25" ht="26.25" customHeight="1">
      <c r="A332" s="100"/>
      <c r="B332" s="100"/>
      <c r="C332" s="98"/>
      <c r="D332" s="98"/>
      <c r="E332" s="98"/>
      <c r="F332" s="100"/>
      <c r="G332" s="100"/>
      <c r="H332" s="100"/>
      <c r="I332" s="98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</row>
    <row r="333" spans="1:25" ht="26.25" customHeight="1">
      <c r="A333" s="100"/>
      <c r="B333" s="100"/>
      <c r="C333" s="98"/>
      <c r="D333" s="98"/>
      <c r="E333" s="98"/>
      <c r="F333" s="100"/>
      <c r="G333" s="100"/>
      <c r="H333" s="100"/>
      <c r="I333" s="98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</row>
    <row r="334" spans="1:25" ht="26.25" customHeight="1">
      <c r="A334" s="100"/>
      <c r="B334" s="100"/>
      <c r="C334" s="98"/>
      <c r="D334" s="98"/>
      <c r="E334" s="98"/>
      <c r="F334" s="100"/>
      <c r="G334" s="100"/>
      <c r="H334" s="100"/>
      <c r="I334" s="98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</row>
    <row r="335" spans="1:25" ht="26.25" customHeight="1">
      <c r="A335" s="100"/>
      <c r="B335" s="100"/>
      <c r="C335" s="98"/>
      <c r="D335" s="98"/>
      <c r="E335" s="98"/>
      <c r="F335" s="100"/>
      <c r="G335" s="100"/>
      <c r="H335" s="100"/>
      <c r="I335" s="98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</row>
    <row r="336" spans="1:25" ht="26.25" customHeight="1">
      <c r="A336" s="100"/>
      <c r="B336" s="100"/>
      <c r="C336" s="98"/>
      <c r="D336" s="98"/>
      <c r="E336" s="98"/>
      <c r="F336" s="100"/>
      <c r="G336" s="100"/>
      <c r="H336" s="100"/>
      <c r="I336" s="98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</row>
    <row r="337" spans="1:25" ht="26.25" customHeight="1">
      <c r="A337" s="100"/>
      <c r="B337" s="100"/>
      <c r="C337" s="98"/>
      <c r="D337" s="98"/>
      <c r="E337" s="98"/>
      <c r="F337" s="100"/>
      <c r="G337" s="100"/>
      <c r="H337" s="100"/>
      <c r="I337" s="98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</row>
    <row r="338" spans="1:25" ht="26.25" customHeight="1">
      <c r="A338" s="100"/>
      <c r="B338" s="100"/>
      <c r="C338" s="98"/>
      <c r="D338" s="98"/>
      <c r="E338" s="98"/>
      <c r="F338" s="100"/>
      <c r="G338" s="100"/>
      <c r="H338" s="100"/>
      <c r="I338" s="98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</row>
    <row r="339" spans="1:25" ht="26.25" customHeight="1">
      <c r="A339" s="100"/>
      <c r="B339" s="100"/>
      <c r="C339" s="98"/>
      <c r="D339" s="98"/>
      <c r="E339" s="98"/>
      <c r="F339" s="100"/>
      <c r="G339" s="100"/>
      <c r="H339" s="100"/>
      <c r="I339" s="98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</row>
    <row r="340" spans="1:25" ht="26.25" customHeight="1">
      <c r="A340" s="100"/>
      <c r="B340" s="100"/>
      <c r="C340" s="98"/>
      <c r="D340" s="98"/>
      <c r="E340" s="98"/>
      <c r="F340" s="100"/>
      <c r="G340" s="100"/>
      <c r="H340" s="100"/>
      <c r="I340" s="98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</row>
    <row r="341" spans="1:25" ht="26.25" customHeight="1">
      <c r="A341" s="100"/>
      <c r="B341" s="100"/>
      <c r="C341" s="98"/>
      <c r="D341" s="98"/>
      <c r="E341" s="98"/>
      <c r="F341" s="100"/>
      <c r="G341" s="100"/>
      <c r="H341" s="100"/>
      <c r="I341" s="98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</row>
    <row r="342" spans="1:25" ht="26.25" customHeight="1">
      <c r="A342" s="100"/>
      <c r="B342" s="100"/>
      <c r="C342" s="98"/>
      <c r="D342" s="98"/>
      <c r="E342" s="98"/>
      <c r="F342" s="100"/>
      <c r="G342" s="100"/>
      <c r="H342" s="100"/>
      <c r="I342" s="98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</row>
    <row r="343" spans="1:25" ht="26.25" customHeight="1">
      <c r="A343" s="100"/>
      <c r="B343" s="100"/>
      <c r="C343" s="98"/>
      <c r="D343" s="98"/>
      <c r="E343" s="98"/>
      <c r="F343" s="100"/>
      <c r="G343" s="100"/>
      <c r="H343" s="100"/>
      <c r="I343" s="98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</row>
    <row r="344" spans="1:25" ht="26.25" customHeight="1">
      <c r="A344" s="100"/>
      <c r="B344" s="100"/>
      <c r="C344" s="98"/>
      <c r="D344" s="98"/>
      <c r="E344" s="98"/>
      <c r="F344" s="100"/>
      <c r="G344" s="100"/>
      <c r="H344" s="100"/>
      <c r="I344" s="98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</row>
    <row r="345" spans="1:25" ht="26.25" customHeight="1">
      <c r="A345" s="100"/>
      <c r="B345" s="100"/>
      <c r="C345" s="98"/>
      <c r="D345" s="98"/>
      <c r="E345" s="98"/>
      <c r="F345" s="100"/>
      <c r="G345" s="100"/>
      <c r="H345" s="100"/>
      <c r="I345" s="98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</row>
    <row r="346" spans="1:25" ht="26.25" customHeight="1">
      <c r="A346" s="100"/>
      <c r="B346" s="100"/>
      <c r="C346" s="98"/>
      <c r="D346" s="98"/>
      <c r="E346" s="98"/>
      <c r="F346" s="100"/>
      <c r="G346" s="100"/>
      <c r="H346" s="100"/>
      <c r="I346" s="98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</row>
    <row r="347" spans="1:25" ht="26.25" customHeight="1">
      <c r="A347" s="100"/>
      <c r="B347" s="100"/>
      <c r="C347" s="98"/>
      <c r="D347" s="98"/>
      <c r="E347" s="98"/>
      <c r="F347" s="100"/>
      <c r="G347" s="100"/>
      <c r="H347" s="100"/>
      <c r="I347" s="98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</row>
    <row r="348" spans="1:25" ht="26.25" customHeight="1">
      <c r="A348" s="100"/>
      <c r="B348" s="100"/>
      <c r="C348" s="98"/>
      <c r="D348" s="98"/>
      <c r="E348" s="98"/>
      <c r="F348" s="100"/>
      <c r="G348" s="100"/>
      <c r="H348" s="100"/>
      <c r="I348" s="98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</row>
    <row r="349" spans="1:25" ht="26.25" customHeight="1">
      <c r="A349" s="100"/>
      <c r="B349" s="100"/>
      <c r="C349" s="98"/>
      <c r="D349" s="98"/>
      <c r="E349" s="98"/>
      <c r="F349" s="100"/>
      <c r="G349" s="100"/>
      <c r="H349" s="100"/>
      <c r="I349" s="98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</row>
    <row r="350" spans="1:25" ht="26.25" customHeight="1">
      <c r="A350" s="100"/>
      <c r="B350" s="100"/>
      <c r="C350" s="98"/>
      <c r="D350" s="98"/>
      <c r="E350" s="98"/>
      <c r="F350" s="100"/>
      <c r="G350" s="100"/>
      <c r="H350" s="100"/>
      <c r="I350" s="98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</row>
    <row r="351" spans="1:25" ht="26.25" customHeight="1">
      <c r="A351" s="100"/>
      <c r="B351" s="100"/>
      <c r="C351" s="98"/>
      <c r="D351" s="98"/>
      <c r="E351" s="98"/>
      <c r="F351" s="100"/>
      <c r="G351" s="100"/>
      <c r="H351" s="100"/>
      <c r="I351" s="98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</row>
    <row r="352" spans="1:25" ht="26.25" customHeight="1">
      <c r="A352" s="100"/>
      <c r="B352" s="100"/>
      <c r="C352" s="98"/>
      <c r="D352" s="98"/>
      <c r="E352" s="98"/>
      <c r="F352" s="100"/>
      <c r="G352" s="100"/>
      <c r="H352" s="100"/>
      <c r="I352" s="98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</row>
    <row r="353" spans="1:25" ht="26.25" customHeight="1">
      <c r="A353" s="100"/>
      <c r="B353" s="100"/>
      <c r="C353" s="98"/>
      <c r="D353" s="98"/>
      <c r="E353" s="98"/>
      <c r="F353" s="100"/>
      <c r="G353" s="100"/>
      <c r="H353" s="100"/>
      <c r="I353" s="98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</row>
    <row r="354" spans="1:25" ht="26.25" customHeight="1">
      <c r="A354" s="100"/>
      <c r="B354" s="100"/>
      <c r="C354" s="98"/>
      <c r="D354" s="98"/>
      <c r="E354" s="98"/>
      <c r="F354" s="100"/>
      <c r="G354" s="100"/>
      <c r="H354" s="100"/>
      <c r="I354" s="98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</row>
    <row r="355" spans="1:25" ht="26.25" customHeight="1">
      <c r="A355" s="100"/>
      <c r="B355" s="100"/>
      <c r="C355" s="98"/>
      <c r="D355" s="98"/>
      <c r="E355" s="98"/>
      <c r="F355" s="100"/>
      <c r="G355" s="100"/>
      <c r="H355" s="100"/>
      <c r="I355" s="98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</row>
    <row r="356" spans="1:25" ht="26.25" customHeight="1">
      <c r="A356" s="100"/>
      <c r="B356" s="100"/>
      <c r="C356" s="98"/>
      <c r="D356" s="98"/>
      <c r="E356" s="98"/>
      <c r="F356" s="100"/>
      <c r="G356" s="100"/>
      <c r="H356" s="100"/>
      <c r="I356" s="98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</row>
    <row r="357" spans="1:25" ht="26.25" customHeight="1">
      <c r="A357" s="100"/>
      <c r="B357" s="100"/>
      <c r="C357" s="98"/>
      <c r="D357" s="98"/>
      <c r="E357" s="98"/>
      <c r="F357" s="100"/>
      <c r="G357" s="100"/>
      <c r="H357" s="100"/>
      <c r="I357" s="98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</row>
    <row r="358" spans="1:25" ht="26.25" customHeight="1">
      <c r="A358" s="100"/>
      <c r="B358" s="100"/>
      <c r="C358" s="98"/>
      <c r="D358" s="98"/>
      <c r="E358" s="98"/>
      <c r="F358" s="100"/>
      <c r="G358" s="100"/>
      <c r="H358" s="100"/>
      <c r="I358" s="98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</row>
    <row r="359" spans="1:25" ht="26.25" customHeight="1">
      <c r="A359" s="100"/>
      <c r="B359" s="100"/>
      <c r="C359" s="98"/>
      <c r="D359" s="98"/>
      <c r="E359" s="98"/>
      <c r="F359" s="100"/>
      <c r="G359" s="100"/>
      <c r="H359" s="100"/>
      <c r="I359" s="98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</row>
    <row r="360" spans="1:25" ht="26.25" customHeight="1">
      <c r="A360" s="100"/>
      <c r="B360" s="100"/>
      <c r="C360" s="98"/>
      <c r="D360" s="98"/>
      <c r="E360" s="98"/>
      <c r="F360" s="100"/>
      <c r="G360" s="100"/>
      <c r="H360" s="100"/>
      <c r="I360" s="98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</row>
    <row r="361" spans="1:25" ht="26.25" customHeight="1">
      <c r="A361" s="100"/>
      <c r="B361" s="100"/>
      <c r="C361" s="98"/>
      <c r="D361" s="98"/>
      <c r="E361" s="98"/>
      <c r="F361" s="100"/>
      <c r="G361" s="100"/>
      <c r="H361" s="100"/>
      <c r="I361" s="98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</row>
    <row r="362" spans="1:25" ht="26.25" customHeight="1">
      <c r="A362" s="100"/>
      <c r="B362" s="100"/>
      <c r="C362" s="98"/>
      <c r="D362" s="98"/>
      <c r="E362" s="98"/>
      <c r="F362" s="100"/>
      <c r="G362" s="100"/>
      <c r="H362" s="100"/>
      <c r="I362" s="98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</row>
    <row r="363" spans="1:25" ht="26.25" customHeight="1">
      <c r="A363" s="100"/>
      <c r="B363" s="100"/>
      <c r="C363" s="98"/>
      <c r="D363" s="98"/>
      <c r="E363" s="98"/>
      <c r="F363" s="100"/>
      <c r="G363" s="100"/>
      <c r="H363" s="100"/>
      <c r="I363" s="98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</row>
    <row r="364" spans="1:25" ht="26.25" customHeight="1">
      <c r="A364" s="100"/>
      <c r="B364" s="100"/>
      <c r="C364" s="98"/>
      <c r="D364" s="98"/>
      <c r="E364" s="98"/>
      <c r="F364" s="100"/>
      <c r="G364" s="100"/>
      <c r="H364" s="100"/>
      <c r="I364" s="98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</row>
    <row r="365" spans="1:25" ht="26.25" customHeight="1">
      <c r="A365" s="100"/>
      <c r="B365" s="100"/>
      <c r="C365" s="98"/>
      <c r="D365" s="98"/>
      <c r="E365" s="98"/>
      <c r="F365" s="100"/>
      <c r="G365" s="100"/>
      <c r="H365" s="100"/>
      <c r="I365" s="98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</row>
    <row r="366" spans="1:25" ht="26.25" customHeight="1">
      <c r="A366" s="100"/>
      <c r="B366" s="100"/>
      <c r="C366" s="98"/>
      <c r="D366" s="98"/>
      <c r="E366" s="98"/>
      <c r="F366" s="100"/>
      <c r="G366" s="100"/>
      <c r="H366" s="100"/>
      <c r="I366" s="98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</row>
    <row r="367" spans="1:25" ht="26.25" customHeight="1">
      <c r="A367" s="100"/>
      <c r="B367" s="100"/>
      <c r="C367" s="98"/>
      <c r="D367" s="98"/>
      <c r="E367" s="98"/>
      <c r="F367" s="100"/>
      <c r="G367" s="100"/>
      <c r="H367" s="100"/>
      <c r="I367" s="98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</row>
    <row r="368" spans="1:25" ht="26.25" customHeight="1">
      <c r="A368" s="100"/>
      <c r="B368" s="100"/>
      <c r="C368" s="98"/>
      <c r="D368" s="98"/>
      <c r="E368" s="98"/>
      <c r="F368" s="100"/>
      <c r="G368" s="100"/>
      <c r="H368" s="100"/>
      <c r="I368" s="98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</row>
    <row r="369" spans="1:25" ht="26.25" customHeight="1">
      <c r="A369" s="100"/>
      <c r="B369" s="100"/>
      <c r="C369" s="98"/>
      <c r="D369" s="98"/>
      <c r="E369" s="98"/>
      <c r="F369" s="100"/>
      <c r="G369" s="100"/>
      <c r="H369" s="100"/>
      <c r="I369" s="98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0" spans="1:25" ht="26.25" customHeight="1">
      <c r="A370" s="100"/>
      <c r="B370" s="100"/>
      <c r="C370" s="98"/>
      <c r="D370" s="98"/>
      <c r="E370" s="98"/>
      <c r="F370" s="100"/>
      <c r="G370" s="100"/>
      <c r="H370" s="100"/>
      <c r="I370" s="98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</row>
    <row r="371" spans="1:25" ht="26.25" customHeight="1">
      <c r="A371" s="100"/>
      <c r="B371" s="100"/>
      <c r="C371" s="98"/>
      <c r="D371" s="98"/>
      <c r="E371" s="98"/>
      <c r="F371" s="100"/>
      <c r="G371" s="100"/>
      <c r="H371" s="100"/>
      <c r="I371" s="98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</row>
    <row r="372" spans="1:25" ht="26.25" customHeight="1">
      <c r="A372" s="100"/>
      <c r="B372" s="100"/>
      <c r="C372" s="98"/>
      <c r="D372" s="98"/>
      <c r="E372" s="98"/>
      <c r="F372" s="100"/>
      <c r="G372" s="100"/>
      <c r="H372" s="100"/>
      <c r="I372" s="98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</row>
    <row r="373" spans="1:25" ht="26.25" customHeight="1">
      <c r="A373" s="100"/>
      <c r="B373" s="100"/>
      <c r="C373" s="98"/>
      <c r="D373" s="98"/>
      <c r="E373" s="98"/>
      <c r="F373" s="100"/>
      <c r="G373" s="100"/>
      <c r="H373" s="100"/>
      <c r="I373" s="98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</row>
    <row r="374" spans="1:25" ht="26.25" customHeight="1">
      <c r="A374" s="100"/>
      <c r="B374" s="100"/>
      <c r="C374" s="98"/>
      <c r="D374" s="98"/>
      <c r="E374" s="98"/>
      <c r="F374" s="100"/>
      <c r="G374" s="100"/>
      <c r="H374" s="100"/>
      <c r="I374" s="98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</row>
    <row r="375" spans="1:25" ht="26.25" customHeight="1">
      <c r="A375" s="100"/>
      <c r="B375" s="100"/>
      <c r="C375" s="98"/>
      <c r="D375" s="98"/>
      <c r="E375" s="98"/>
      <c r="F375" s="100"/>
      <c r="G375" s="100"/>
      <c r="H375" s="100"/>
      <c r="I375" s="98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</row>
    <row r="376" spans="1:25" ht="26.25" customHeight="1">
      <c r="A376" s="100"/>
      <c r="B376" s="100"/>
      <c r="C376" s="98"/>
      <c r="D376" s="98"/>
      <c r="E376" s="98"/>
      <c r="F376" s="100"/>
      <c r="G376" s="100"/>
      <c r="H376" s="100"/>
      <c r="I376" s="98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</row>
    <row r="377" spans="1:25" ht="26.25" customHeight="1">
      <c r="A377" s="100"/>
      <c r="B377" s="100"/>
      <c r="C377" s="98"/>
      <c r="D377" s="98"/>
      <c r="E377" s="98"/>
      <c r="F377" s="100"/>
      <c r="G377" s="100"/>
      <c r="H377" s="100"/>
      <c r="I377" s="98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</row>
    <row r="378" spans="1:25" ht="26.25" customHeight="1">
      <c r="A378" s="100"/>
      <c r="B378" s="100"/>
      <c r="C378" s="98"/>
      <c r="D378" s="98"/>
      <c r="E378" s="98"/>
      <c r="F378" s="100"/>
      <c r="G378" s="100"/>
      <c r="H378" s="100"/>
      <c r="I378" s="98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</row>
    <row r="379" spans="1:25" ht="26.25" customHeight="1">
      <c r="A379" s="100"/>
      <c r="B379" s="100"/>
      <c r="C379" s="98"/>
      <c r="D379" s="98"/>
      <c r="E379" s="98"/>
      <c r="F379" s="100"/>
      <c r="G379" s="100"/>
      <c r="H379" s="100"/>
      <c r="I379" s="98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</row>
    <row r="380" spans="1:25" ht="26.25" customHeight="1">
      <c r="A380" s="100"/>
      <c r="B380" s="100"/>
      <c r="C380" s="98"/>
      <c r="D380" s="98"/>
      <c r="E380" s="98"/>
      <c r="F380" s="100"/>
      <c r="G380" s="100"/>
      <c r="H380" s="100"/>
      <c r="I380" s="98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</row>
    <row r="381" spans="1:25" ht="26.25" customHeight="1">
      <c r="A381" s="100"/>
      <c r="B381" s="100"/>
      <c r="C381" s="98"/>
      <c r="D381" s="98"/>
      <c r="E381" s="98"/>
      <c r="F381" s="100"/>
      <c r="G381" s="100"/>
      <c r="H381" s="100"/>
      <c r="I381" s="98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</row>
    <row r="382" spans="1:25" ht="26.25" customHeight="1">
      <c r="A382" s="100"/>
      <c r="B382" s="100"/>
      <c r="C382" s="98"/>
      <c r="D382" s="98"/>
      <c r="E382" s="98"/>
      <c r="F382" s="100"/>
      <c r="G382" s="100"/>
      <c r="H382" s="100"/>
      <c r="I382" s="98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</row>
    <row r="383" spans="1:25" ht="26.25" customHeight="1">
      <c r="A383" s="100"/>
      <c r="B383" s="100"/>
      <c r="C383" s="98"/>
      <c r="D383" s="98"/>
      <c r="E383" s="98"/>
      <c r="F383" s="100"/>
      <c r="G383" s="100"/>
      <c r="H383" s="100"/>
      <c r="I383" s="98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</row>
    <row r="384" spans="1:25" ht="26.25" customHeight="1">
      <c r="A384" s="100"/>
      <c r="B384" s="100"/>
      <c r="C384" s="98"/>
      <c r="D384" s="98"/>
      <c r="E384" s="98"/>
      <c r="F384" s="100"/>
      <c r="G384" s="100"/>
      <c r="H384" s="100"/>
      <c r="I384" s="98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</row>
    <row r="385" spans="1:25" ht="26.25" customHeight="1">
      <c r="A385" s="100"/>
      <c r="B385" s="100"/>
      <c r="C385" s="98"/>
      <c r="D385" s="98"/>
      <c r="E385" s="98"/>
      <c r="F385" s="100"/>
      <c r="G385" s="100"/>
      <c r="H385" s="100"/>
      <c r="I385" s="98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</row>
    <row r="386" spans="1:25" ht="26.25" customHeight="1">
      <c r="A386" s="100"/>
      <c r="B386" s="100"/>
      <c r="C386" s="98"/>
      <c r="D386" s="98"/>
      <c r="E386" s="98"/>
      <c r="F386" s="100"/>
      <c r="G386" s="100"/>
      <c r="H386" s="100"/>
      <c r="I386" s="98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</row>
    <row r="387" spans="1:25" ht="26.25" customHeight="1">
      <c r="A387" s="100"/>
      <c r="B387" s="100"/>
      <c r="C387" s="98"/>
      <c r="D387" s="98"/>
      <c r="E387" s="98"/>
      <c r="F387" s="100"/>
      <c r="G387" s="100"/>
      <c r="H387" s="100"/>
      <c r="I387" s="98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</row>
    <row r="388" spans="1:25" ht="26.25" customHeight="1">
      <c r="A388" s="100"/>
      <c r="B388" s="100"/>
      <c r="C388" s="98"/>
      <c r="D388" s="98"/>
      <c r="E388" s="98"/>
      <c r="F388" s="100"/>
      <c r="G388" s="100"/>
      <c r="H388" s="100"/>
      <c r="I388" s="98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</row>
    <row r="389" spans="1:25" ht="26.25" customHeight="1">
      <c r="A389" s="100"/>
      <c r="B389" s="100"/>
      <c r="C389" s="98"/>
      <c r="D389" s="98"/>
      <c r="E389" s="98"/>
      <c r="F389" s="100"/>
      <c r="G389" s="100"/>
      <c r="H389" s="100"/>
      <c r="I389" s="98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</row>
    <row r="390" spans="1:25" ht="26.25" customHeight="1">
      <c r="A390" s="100"/>
      <c r="B390" s="100"/>
      <c r="C390" s="98"/>
      <c r="D390" s="98"/>
      <c r="E390" s="98"/>
      <c r="F390" s="100"/>
      <c r="G390" s="100"/>
      <c r="H390" s="100"/>
      <c r="I390" s="98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</row>
    <row r="391" spans="1:25" ht="26.25" customHeight="1">
      <c r="A391" s="100"/>
      <c r="B391" s="100"/>
      <c r="C391" s="98"/>
      <c r="D391" s="98"/>
      <c r="E391" s="98"/>
      <c r="F391" s="100"/>
      <c r="G391" s="100"/>
      <c r="H391" s="100"/>
      <c r="I391" s="98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</row>
    <row r="392" spans="1:25" ht="26.25" customHeight="1">
      <c r="A392" s="100"/>
      <c r="B392" s="100"/>
      <c r="C392" s="98"/>
      <c r="D392" s="98"/>
      <c r="E392" s="98"/>
      <c r="F392" s="100"/>
      <c r="G392" s="100"/>
      <c r="H392" s="100"/>
      <c r="I392" s="98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</row>
    <row r="393" spans="1:25" ht="26.25" customHeight="1">
      <c r="A393" s="100"/>
      <c r="B393" s="100"/>
      <c r="C393" s="98"/>
      <c r="D393" s="98"/>
      <c r="E393" s="98"/>
      <c r="F393" s="100"/>
      <c r="G393" s="100"/>
      <c r="H393" s="100"/>
      <c r="I393" s="98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</row>
    <row r="394" spans="1:25" ht="26.25" customHeight="1">
      <c r="A394" s="100"/>
      <c r="B394" s="100"/>
      <c r="C394" s="98"/>
      <c r="D394" s="98"/>
      <c r="E394" s="98"/>
      <c r="F394" s="100"/>
      <c r="G394" s="100"/>
      <c r="H394" s="100"/>
      <c r="I394" s="98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</row>
    <row r="395" spans="1:25" ht="26.25" customHeight="1">
      <c r="A395" s="100"/>
      <c r="B395" s="100"/>
      <c r="C395" s="98"/>
      <c r="D395" s="98"/>
      <c r="E395" s="98"/>
      <c r="F395" s="100"/>
      <c r="G395" s="100"/>
      <c r="H395" s="100"/>
      <c r="I395" s="98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</row>
    <row r="396" spans="1:25" ht="26.25" customHeight="1">
      <c r="A396" s="100"/>
      <c r="B396" s="100"/>
      <c r="C396" s="98"/>
      <c r="D396" s="98"/>
      <c r="E396" s="98"/>
      <c r="F396" s="100"/>
      <c r="G396" s="100"/>
      <c r="H396" s="100"/>
      <c r="I396" s="98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</row>
    <row r="397" spans="1:25" ht="26.25" customHeight="1">
      <c r="A397" s="100"/>
      <c r="B397" s="100"/>
      <c r="C397" s="98"/>
      <c r="D397" s="98"/>
      <c r="E397" s="98"/>
      <c r="F397" s="100"/>
      <c r="G397" s="100"/>
      <c r="H397" s="100"/>
      <c r="I397" s="98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</row>
    <row r="398" spans="1:25" ht="26.25" customHeight="1">
      <c r="A398" s="100"/>
      <c r="B398" s="100"/>
      <c r="C398" s="98"/>
      <c r="D398" s="98"/>
      <c r="E398" s="98"/>
      <c r="F398" s="100"/>
      <c r="G398" s="100"/>
      <c r="H398" s="100"/>
      <c r="I398" s="98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</row>
    <row r="399" spans="1:25" ht="26.25" customHeight="1">
      <c r="A399" s="100"/>
      <c r="B399" s="100"/>
      <c r="C399" s="98"/>
      <c r="D399" s="98"/>
      <c r="E399" s="98"/>
      <c r="F399" s="100"/>
      <c r="G399" s="100"/>
      <c r="H399" s="100"/>
      <c r="I399" s="98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</row>
    <row r="400" spans="1:25" ht="26.25" customHeight="1">
      <c r="A400" s="100"/>
      <c r="B400" s="100"/>
      <c r="C400" s="98"/>
      <c r="D400" s="98"/>
      <c r="E400" s="98"/>
      <c r="F400" s="100"/>
      <c r="G400" s="100"/>
      <c r="H400" s="100"/>
      <c r="I400" s="98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</row>
    <row r="401" spans="1:25" ht="26.25" customHeight="1">
      <c r="A401" s="100"/>
      <c r="B401" s="100"/>
      <c r="C401" s="98"/>
      <c r="D401" s="98"/>
      <c r="E401" s="98"/>
      <c r="F401" s="100"/>
      <c r="G401" s="100"/>
      <c r="H401" s="100"/>
      <c r="I401" s="98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</row>
    <row r="402" spans="1:25" ht="26.25" customHeight="1">
      <c r="A402" s="100"/>
      <c r="B402" s="100"/>
      <c r="C402" s="98"/>
      <c r="D402" s="98"/>
      <c r="E402" s="98"/>
      <c r="F402" s="100"/>
      <c r="G402" s="100"/>
      <c r="H402" s="100"/>
      <c r="I402" s="98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</row>
    <row r="403" spans="1:25" ht="26.25" customHeight="1">
      <c r="A403" s="100"/>
      <c r="B403" s="100"/>
      <c r="C403" s="98"/>
      <c r="D403" s="98"/>
      <c r="E403" s="98"/>
      <c r="F403" s="100"/>
      <c r="G403" s="100"/>
      <c r="H403" s="100"/>
      <c r="I403" s="98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</row>
    <row r="404" spans="1:25" ht="26.25" customHeight="1">
      <c r="A404" s="100"/>
      <c r="B404" s="100"/>
      <c r="C404" s="98"/>
      <c r="D404" s="98"/>
      <c r="E404" s="98"/>
      <c r="F404" s="100"/>
      <c r="G404" s="100"/>
      <c r="H404" s="100"/>
      <c r="I404" s="98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</row>
    <row r="405" spans="1:25" ht="26.25" customHeight="1">
      <c r="A405" s="100"/>
      <c r="B405" s="100"/>
      <c r="C405" s="98"/>
      <c r="D405" s="98"/>
      <c r="E405" s="98"/>
      <c r="F405" s="100"/>
      <c r="G405" s="100"/>
      <c r="H405" s="100"/>
      <c r="I405" s="98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</row>
    <row r="406" spans="1:25" ht="26.25" customHeight="1">
      <c r="A406" s="100"/>
      <c r="B406" s="100"/>
      <c r="C406" s="98"/>
      <c r="D406" s="98"/>
      <c r="E406" s="98"/>
      <c r="F406" s="100"/>
      <c r="G406" s="100"/>
      <c r="H406" s="100"/>
      <c r="I406" s="98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</row>
    <row r="407" spans="1:25" ht="26.25" customHeight="1">
      <c r="A407" s="100"/>
      <c r="B407" s="100"/>
      <c r="C407" s="98"/>
      <c r="D407" s="98"/>
      <c r="E407" s="98"/>
      <c r="F407" s="100"/>
      <c r="G407" s="100"/>
      <c r="H407" s="100"/>
      <c r="I407" s="98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</row>
    <row r="408" spans="1:25" ht="26.25" customHeight="1">
      <c r="A408" s="100"/>
      <c r="B408" s="100"/>
      <c r="C408" s="98"/>
      <c r="D408" s="98"/>
      <c r="E408" s="98"/>
      <c r="F408" s="100"/>
      <c r="G408" s="100"/>
      <c r="H408" s="100"/>
      <c r="I408" s="98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</row>
    <row r="409" spans="1:25" ht="26.25" customHeight="1">
      <c r="A409" s="100"/>
      <c r="B409" s="100"/>
      <c r="C409" s="98"/>
      <c r="D409" s="98"/>
      <c r="E409" s="98"/>
      <c r="F409" s="100"/>
      <c r="G409" s="100"/>
      <c r="H409" s="100"/>
      <c r="I409" s="98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</row>
    <row r="410" spans="1:25" ht="26.25" customHeight="1">
      <c r="A410" s="100"/>
      <c r="B410" s="100"/>
      <c r="C410" s="98"/>
      <c r="D410" s="98"/>
      <c r="E410" s="98"/>
      <c r="F410" s="100"/>
      <c r="G410" s="100"/>
      <c r="H410" s="100"/>
      <c r="I410" s="98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</row>
    <row r="411" spans="1:25" ht="26.25" customHeight="1">
      <c r="A411" s="100"/>
      <c r="B411" s="100"/>
      <c r="C411" s="98"/>
      <c r="D411" s="98"/>
      <c r="E411" s="98"/>
      <c r="F411" s="100"/>
      <c r="G411" s="100"/>
      <c r="H411" s="100"/>
      <c r="I411" s="98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</row>
    <row r="412" spans="1:25" ht="26.25" customHeight="1">
      <c r="A412" s="100"/>
      <c r="B412" s="100"/>
      <c r="C412" s="98"/>
      <c r="D412" s="98"/>
      <c r="E412" s="98"/>
      <c r="F412" s="100"/>
      <c r="G412" s="100"/>
      <c r="H412" s="100"/>
      <c r="I412" s="98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</row>
    <row r="413" spans="1:25" ht="26.25" customHeight="1">
      <c r="A413" s="100"/>
      <c r="B413" s="100"/>
      <c r="C413" s="98"/>
      <c r="D413" s="98"/>
      <c r="E413" s="98"/>
      <c r="F413" s="100"/>
      <c r="G413" s="100"/>
      <c r="H413" s="100"/>
      <c r="I413" s="98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</row>
    <row r="414" spans="1:25" ht="26.25" customHeight="1">
      <c r="A414" s="100"/>
      <c r="B414" s="100"/>
      <c r="C414" s="98"/>
      <c r="D414" s="98"/>
      <c r="E414" s="98"/>
      <c r="F414" s="100"/>
      <c r="G414" s="100"/>
      <c r="H414" s="100"/>
      <c r="I414" s="98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</row>
    <row r="415" spans="1:25" ht="26.25" customHeight="1">
      <c r="A415" s="100"/>
      <c r="B415" s="100"/>
      <c r="C415" s="98"/>
      <c r="D415" s="98"/>
      <c r="E415" s="98"/>
      <c r="F415" s="100"/>
      <c r="G415" s="100"/>
      <c r="H415" s="100"/>
      <c r="I415" s="98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</row>
    <row r="416" spans="1:25" ht="26.25" customHeight="1">
      <c r="A416" s="100"/>
      <c r="B416" s="100"/>
      <c r="C416" s="98"/>
      <c r="D416" s="98"/>
      <c r="E416" s="98"/>
      <c r="F416" s="100"/>
      <c r="G416" s="100"/>
      <c r="H416" s="100"/>
      <c r="I416" s="98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</row>
    <row r="417" spans="1:25" ht="26.25" customHeight="1">
      <c r="A417" s="100"/>
      <c r="B417" s="100"/>
      <c r="C417" s="98"/>
      <c r="D417" s="98"/>
      <c r="E417" s="98"/>
      <c r="F417" s="100"/>
      <c r="G417" s="100"/>
      <c r="H417" s="100"/>
      <c r="I417" s="98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</row>
    <row r="418" spans="1:25" ht="26.25" customHeight="1">
      <c r="A418" s="100"/>
      <c r="B418" s="100"/>
      <c r="C418" s="98"/>
      <c r="D418" s="98"/>
      <c r="E418" s="98"/>
      <c r="F418" s="100"/>
      <c r="G418" s="100"/>
      <c r="H418" s="100"/>
      <c r="I418" s="98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</row>
    <row r="419" spans="1:25" ht="26.25" customHeight="1">
      <c r="A419" s="100"/>
      <c r="B419" s="100"/>
      <c r="C419" s="98"/>
      <c r="D419" s="98"/>
      <c r="E419" s="98"/>
      <c r="F419" s="100"/>
      <c r="G419" s="100"/>
      <c r="H419" s="100"/>
      <c r="I419" s="98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</row>
    <row r="420" spans="1:25" ht="26.25" customHeight="1">
      <c r="A420" s="100"/>
      <c r="B420" s="100"/>
      <c r="C420" s="98"/>
      <c r="D420" s="98"/>
      <c r="E420" s="98"/>
      <c r="F420" s="100"/>
      <c r="G420" s="100"/>
      <c r="H420" s="100"/>
      <c r="I420" s="98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</row>
    <row r="421" spans="1:25" ht="26.25" customHeight="1">
      <c r="A421" s="100"/>
      <c r="B421" s="100"/>
      <c r="C421" s="98"/>
      <c r="D421" s="98"/>
      <c r="E421" s="98"/>
      <c r="F421" s="100"/>
      <c r="G421" s="100"/>
      <c r="H421" s="100"/>
      <c r="I421" s="98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</row>
    <row r="422" spans="1:25" ht="26.25" customHeight="1">
      <c r="A422" s="100"/>
      <c r="B422" s="100"/>
      <c r="C422" s="98"/>
      <c r="D422" s="98"/>
      <c r="E422" s="98"/>
      <c r="F422" s="100"/>
      <c r="G422" s="100"/>
      <c r="H422" s="100"/>
      <c r="I422" s="98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</row>
    <row r="423" spans="1:25" ht="26.25" customHeight="1">
      <c r="A423" s="100"/>
      <c r="B423" s="100"/>
      <c r="C423" s="98"/>
      <c r="D423" s="98"/>
      <c r="E423" s="98"/>
      <c r="F423" s="100"/>
      <c r="G423" s="100"/>
      <c r="H423" s="100"/>
      <c r="I423" s="98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</row>
    <row r="424" spans="1:25" ht="26.25" customHeight="1">
      <c r="A424" s="100"/>
      <c r="B424" s="100"/>
      <c r="C424" s="98"/>
      <c r="D424" s="98"/>
      <c r="E424" s="98"/>
      <c r="F424" s="100"/>
      <c r="G424" s="100"/>
      <c r="H424" s="100"/>
      <c r="I424" s="98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</row>
    <row r="425" spans="1:25" ht="26.25" customHeight="1">
      <c r="A425" s="100"/>
      <c r="B425" s="100"/>
      <c r="C425" s="98"/>
      <c r="D425" s="98"/>
      <c r="E425" s="98"/>
      <c r="F425" s="100"/>
      <c r="G425" s="100"/>
      <c r="H425" s="100"/>
      <c r="I425" s="98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</row>
    <row r="426" spans="1:25" ht="26.25" customHeight="1">
      <c r="A426" s="100"/>
      <c r="B426" s="100"/>
      <c r="C426" s="98"/>
      <c r="D426" s="98"/>
      <c r="E426" s="98"/>
      <c r="F426" s="100"/>
      <c r="G426" s="100"/>
      <c r="H426" s="100"/>
      <c r="I426" s="98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</row>
    <row r="427" spans="1:25" ht="26.25" customHeight="1">
      <c r="A427" s="100"/>
      <c r="B427" s="100"/>
      <c r="C427" s="98"/>
      <c r="D427" s="98"/>
      <c r="E427" s="98"/>
      <c r="F427" s="100"/>
      <c r="G427" s="100"/>
      <c r="H427" s="100"/>
      <c r="I427" s="98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</row>
    <row r="428" spans="1:25" ht="26.25" customHeight="1">
      <c r="A428" s="100"/>
      <c r="B428" s="100"/>
      <c r="C428" s="98"/>
      <c r="D428" s="98"/>
      <c r="E428" s="98"/>
      <c r="F428" s="100"/>
      <c r="G428" s="100"/>
      <c r="H428" s="100"/>
      <c r="I428" s="98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</row>
    <row r="429" spans="1:25" ht="26.25" customHeight="1">
      <c r="A429" s="100"/>
      <c r="B429" s="100"/>
      <c r="C429" s="98"/>
      <c r="D429" s="98"/>
      <c r="E429" s="98"/>
      <c r="F429" s="100"/>
      <c r="G429" s="100"/>
      <c r="H429" s="100"/>
      <c r="I429" s="98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</row>
    <row r="430" spans="1:25" ht="26.25" customHeight="1">
      <c r="A430" s="100"/>
      <c r="B430" s="100"/>
      <c r="C430" s="98"/>
      <c r="D430" s="98"/>
      <c r="E430" s="98"/>
      <c r="F430" s="100"/>
      <c r="G430" s="100"/>
      <c r="H430" s="100"/>
      <c r="I430" s="98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</row>
    <row r="431" spans="1:25" ht="26.25" customHeight="1">
      <c r="A431" s="100"/>
      <c r="B431" s="100"/>
      <c r="C431" s="98"/>
      <c r="D431" s="98"/>
      <c r="E431" s="98"/>
      <c r="F431" s="100"/>
      <c r="G431" s="100"/>
      <c r="H431" s="100"/>
      <c r="I431" s="98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</row>
    <row r="432" spans="1:25" ht="26.25" customHeight="1">
      <c r="A432" s="100"/>
      <c r="B432" s="100"/>
      <c r="C432" s="98"/>
      <c r="D432" s="98"/>
      <c r="E432" s="98"/>
      <c r="F432" s="100"/>
      <c r="G432" s="100"/>
      <c r="H432" s="100"/>
      <c r="I432" s="98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</row>
    <row r="433" spans="1:25" ht="26.25" customHeight="1">
      <c r="A433" s="100"/>
      <c r="B433" s="100"/>
      <c r="C433" s="98"/>
      <c r="D433" s="98"/>
      <c r="E433" s="98"/>
      <c r="F433" s="100"/>
      <c r="G433" s="100"/>
      <c r="H433" s="100"/>
      <c r="I433" s="98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</row>
    <row r="434" spans="1:25" ht="26.25" customHeight="1">
      <c r="A434" s="100"/>
      <c r="B434" s="100"/>
      <c r="C434" s="98"/>
      <c r="D434" s="98"/>
      <c r="E434" s="98"/>
      <c r="F434" s="100"/>
      <c r="G434" s="100"/>
      <c r="H434" s="100"/>
      <c r="I434" s="98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</row>
    <row r="435" spans="1:25" ht="26.25" customHeight="1">
      <c r="A435" s="100"/>
      <c r="B435" s="100"/>
      <c r="C435" s="98"/>
      <c r="D435" s="98"/>
      <c r="E435" s="98"/>
      <c r="F435" s="100"/>
      <c r="G435" s="100"/>
      <c r="H435" s="100"/>
      <c r="I435" s="98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</row>
    <row r="436" spans="1:25" ht="26.25" customHeight="1">
      <c r="A436" s="100"/>
      <c r="B436" s="100"/>
      <c r="C436" s="98"/>
      <c r="D436" s="98"/>
      <c r="E436" s="98"/>
      <c r="F436" s="100"/>
      <c r="G436" s="100"/>
      <c r="H436" s="100"/>
      <c r="I436" s="98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</row>
    <row r="437" spans="1:25" ht="26.25" customHeight="1">
      <c r="A437" s="100"/>
      <c r="B437" s="100"/>
      <c r="C437" s="98"/>
      <c r="D437" s="98"/>
      <c r="E437" s="98"/>
      <c r="F437" s="100"/>
      <c r="G437" s="100"/>
      <c r="H437" s="100"/>
      <c r="I437" s="98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</row>
    <row r="438" spans="1:25" ht="26.25" customHeight="1">
      <c r="A438" s="100"/>
      <c r="B438" s="100"/>
      <c r="C438" s="98"/>
      <c r="D438" s="98"/>
      <c r="E438" s="98"/>
      <c r="F438" s="100"/>
      <c r="G438" s="100"/>
      <c r="H438" s="100"/>
      <c r="I438" s="98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</row>
    <row r="439" spans="1:25" ht="26.25" customHeight="1">
      <c r="A439" s="100"/>
      <c r="B439" s="100"/>
      <c r="C439" s="98"/>
      <c r="D439" s="98"/>
      <c r="E439" s="98"/>
      <c r="F439" s="100"/>
      <c r="G439" s="100"/>
      <c r="H439" s="100"/>
      <c r="I439" s="98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</row>
    <row r="440" spans="1:25" ht="26.25" customHeight="1">
      <c r="A440" s="100"/>
      <c r="B440" s="100"/>
      <c r="C440" s="98"/>
      <c r="D440" s="98"/>
      <c r="E440" s="98"/>
      <c r="F440" s="100"/>
      <c r="G440" s="100"/>
      <c r="H440" s="100"/>
      <c r="I440" s="98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</row>
    <row r="441" spans="1:25" ht="26.25" customHeight="1">
      <c r="A441" s="100"/>
      <c r="B441" s="100"/>
      <c r="C441" s="98"/>
      <c r="D441" s="98"/>
      <c r="E441" s="98"/>
      <c r="F441" s="100"/>
      <c r="G441" s="100"/>
      <c r="H441" s="100"/>
      <c r="I441" s="98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</row>
    <row r="442" spans="1:25" ht="26.25" customHeight="1">
      <c r="A442" s="100"/>
      <c r="B442" s="100"/>
      <c r="C442" s="98"/>
      <c r="D442" s="98"/>
      <c r="E442" s="98"/>
      <c r="F442" s="100"/>
      <c r="G442" s="100"/>
      <c r="H442" s="100"/>
      <c r="I442" s="98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</row>
    <row r="443" spans="1:25" ht="26.25" customHeight="1">
      <c r="A443" s="100"/>
      <c r="B443" s="100"/>
      <c r="C443" s="98"/>
      <c r="D443" s="98"/>
      <c r="E443" s="98"/>
      <c r="F443" s="100"/>
      <c r="G443" s="100"/>
      <c r="H443" s="100"/>
      <c r="I443" s="98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</row>
    <row r="444" spans="1:25" ht="26.25" customHeight="1">
      <c r="A444" s="100"/>
      <c r="B444" s="100"/>
      <c r="C444" s="98"/>
      <c r="D444" s="98"/>
      <c r="E444" s="98"/>
      <c r="F444" s="100"/>
      <c r="G444" s="100"/>
      <c r="H444" s="100"/>
      <c r="I444" s="98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</row>
    <row r="445" spans="1:25" ht="26.25" customHeight="1">
      <c r="A445" s="100"/>
      <c r="B445" s="100"/>
      <c r="C445" s="98"/>
      <c r="D445" s="98"/>
      <c r="E445" s="98"/>
      <c r="F445" s="100"/>
      <c r="G445" s="100"/>
      <c r="H445" s="100"/>
      <c r="I445" s="98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</row>
    <row r="446" spans="1:25" ht="26.25" customHeight="1">
      <c r="A446" s="100"/>
      <c r="B446" s="100"/>
      <c r="C446" s="98"/>
      <c r="D446" s="98"/>
      <c r="E446" s="98"/>
      <c r="F446" s="100"/>
      <c r="G446" s="100"/>
      <c r="H446" s="100"/>
      <c r="I446" s="98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</row>
    <row r="447" spans="1:25" ht="26.25" customHeight="1">
      <c r="A447" s="100"/>
      <c r="B447" s="100"/>
      <c r="C447" s="98"/>
      <c r="D447" s="98"/>
      <c r="E447" s="98"/>
      <c r="F447" s="100"/>
      <c r="G447" s="100"/>
      <c r="H447" s="100"/>
      <c r="I447" s="98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</row>
    <row r="448" spans="1:25" ht="26.25" customHeight="1">
      <c r="A448" s="100"/>
      <c r="B448" s="100"/>
      <c r="C448" s="98"/>
      <c r="D448" s="98"/>
      <c r="E448" s="98"/>
      <c r="F448" s="100"/>
      <c r="G448" s="100"/>
      <c r="H448" s="100"/>
      <c r="I448" s="98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</row>
    <row r="449" spans="1:25" ht="26.25" customHeight="1">
      <c r="A449" s="100"/>
      <c r="B449" s="100"/>
      <c r="C449" s="98"/>
      <c r="D449" s="98"/>
      <c r="E449" s="98"/>
      <c r="F449" s="100"/>
      <c r="G449" s="100"/>
      <c r="H449" s="100"/>
      <c r="I449" s="98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</row>
    <row r="450" spans="1:25" ht="26.25" customHeight="1">
      <c r="A450" s="100"/>
      <c r="B450" s="100"/>
      <c r="C450" s="98"/>
      <c r="D450" s="98"/>
      <c r="E450" s="98"/>
      <c r="F450" s="100"/>
      <c r="G450" s="100"/>
      <c r="H450" s="100"/>
      <c r="I450" s="98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</row>
    <row r="451" spans="1:25" ht="26.25" customHeight="1">
      <c r="A451" s="100"/>
      <c r="B451" s="100"/>
      <c r="C451" s="98"/>
      <c r="D451" s="98"/>
      <c r="E451" s="98"/>
      <c r="F451" s="100"/>
      <c r="G451" s="100"/>
      <c r="H451" s="100"/>
      <c r="I451" s="98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</row>
    <row r="452" spans="1:25" ht="26.25" customHeight="1">
      <c r="A452" s="100"/>
      <c r="B452" s="100"/>
      <c r="C452" s="98"/>
      <c r="D452" s="98"/>
      <c r="E452" s="98"/>
      <c r="F452" s="100"/>
      <c r="G452" s="100"/>
      <c r="H452" s="100"/>
      <c r="I452" s="98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</row>
    <row r="453" spans="1:25" ht="26.25" customHeight="1">
      <c r="A453" s="100"/>
      <c r="B453" s="100"/>
      <c r="C453" s="98"/>
      <c r="D453" s="98"/>
      <c r="E453" s="98"/>
      <c r="F453" s="100"/>
      <c r="G453" s="100"/>
      <c r="H453" s="100"/>
      <c r="I453" s="98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</row>
    <row r="454" spans="1:25" ht="26.25" customHeight="1">
      <c r="A454" s="100"/>
      <c r="B454" s="100"/>
      <c r="C454" s="98"/>
      <c r="D454" s="98"/>
      <c r="E454" s="98"/>
      <c r="F454" s="100"/>
      <c r="G454" s="100"/>
      <c r="H454" s="100"/>
      <c r="I454" s="98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</row>
    <row r="455" spans="1:25" ht="26.25" customHeight="1">
      <c r="A455" s="100"/>
      <c r="B455" s="100"/>
      <c r="C455" s="98"/>
      <c r="D455" s="98"/>
      <c r="E455" s="98"/>
      <c r="F455" s="100"/>
      <c r="G455" s="100"/>
      <c r="H455" s="100"/>
      <c r="I455" s="98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</row>
    <row r="456" spans="1:25" ht="26.25" customHeight="1">
      <c r="A456" s="100"/>
      <c r="B456" s="100"/>
      <c r="C456" s="98"/>
      <c r="D456" s="98"/>
      <c r="E456" s="98"/>
      <c r="F456" s="100"/>
      <c r="G456" s="100"/>
      <c r="H456" s="100"/>
      <c r="I456" s="98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</row>
    <row r="457" spans="1:25" ht="26.25" customHeight="1">
      <c r="A457" s="100"/>
      <c r="B457" s="100"/>
      <c r="C457" s="98"/>
      <c r="D457" s="98"/>
      <c r="E457" s="98"/>
      <c r="F457" s="100"/>
      <c r="G457" s="100"/>
      <c r="H457" s="100"/>
      <c r="I457" s="98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</row>
    <row r="458" spans="1:25" ht="26.25" customHeight="1">
      <c r="A458" s="100"/>
      <c r="B458" s="100"/>
      <c r="C458" s="98"/>
      <c r="D458" s="98"/>
      <c r="E458" s="98"/>
      <c r="F458" s="100"/>
      <c r="G458" s="100"/>
      <c r="H458" s="100"/>
      <c r="I458" s="98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</row>
    <row r="459" spans="1:25" ht="26.25" customHeight="1">
      <c r="A459" s="100"/>
      <c r="B459" s="100"/>
      <c r="C459" s="98"/>
      <c r="D459" s="98"/>
      <c r="E459" s="98"/>
      <c r="F459" s="100"/>
      <c r="G459" s="100"/>
      <c r="H459" s="100"/>
      <c r="I459" s="98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</row>
    <row r="460" spans="1:25" ht="26.25" customHeight="1">
      <c r="A460" s="100"/>
      <c r="B460" s="100"/>
      <c r="C460" s="98"/>
      <c r="D460" s="98"/>
      <c r="E460" s="98"/>
      <c r="F460" s="100"/>
      <c r="G460" s="100"/>
      <c r="H460" s="100"/>
      <c r="I460" s="98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</row>
    <row r="461" spans="1:25" ht="26.25" customHeight="1">
      <c r="A461" s="100"/>
      <c r="B461" s="100"/>
      <c r="C461" s="98"/>
      <c r="D461" s="98"/>
      <c r="E461" s="98"/>
      <c r="F461" s="100"/>
      <c r="G461" s="100"/>
      <c r="H461" s="100"/>
      <c r="I461" s="98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</row>
    <row r="462" spans="1:25" ht="26.25" customHeight="1">
      <c r="A462" s="100"/>
      <c r="B462" s="100"/>
      <c r="C462" s="98"/>
      <c r="D462" s="98"/>
      <c r="E462" s="98"/>
      <c r="F462" s="100"/>
      <c r="G462" s="100"/>
      <c r="H462" s="100"/>
      <c r="I462" s="98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</row>
    <row r="463" spans="1:25" ht="26.25" customHeight="1">
      <c r="A463" s="100"/>
      <c r="B463" s="100"/>
      <c r="C463" s="98"/>
      <c r="D463" s="98"/>
      <c r="E463" s="98"/>
      <c r="F463" s="100"/>
      <c r="G463" s="100"/>
      <c r="H463" s="100"/>
      <c r="I463" s="98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</row>
    <row r="464" spans="1:25" ht="26.25" customHeight="1">
      <c r="A464" s="100"/>
      <c r="B464" s="100"/>
      <c r="C464" s="98"/>
      <c r="D464" s="98"/>
      <c r="E464" s="98"/>
      <c r="F464" s="100"/>
      <c r="G464" s="100"/>
      <c r="H464" s="100"/>
      <c r="I464" s="98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</row>
    <row r="465" spans="1:25" ht="26.25" customHeight="1">
      <c r="A465" s="100"/>
      <c r="B465" s="100"/>
      <c r="C465" s="98"/>
      <c r="D465" s="98"/>
      <c r="E465" s="98"/>
      <c r="F465" s="100"/>
      <c r="G465" s="100"/>
      <c r="H465" s="100"/>
      <c r="I465" s="98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</row>
    <row r="466" spans="1:25" ht="26.25" customHeight="1">
      <c r="A466" s="100"/>
      <c r="B466" s="100"/>
      <c r="C466" s="98"/>
      <c r="D466" s="98"/>
      <c r="E466" s="98"/>
      <c r="F466" s="100"/>
      <c r="G466" s="100"/>
      <c r="H466" s="100"/>
      <c r="I466" s="98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</row>
    <row r="467" spans="1:25" ht="26.25" customHeight="1">
      <c r="A467" s="100"/>
      <c r="B467" s="100"/>
      <c r="C467" s="98"/>
      <c r="D467" s="98"/>
      <c r="E467" s="98"/>
      <c r="F467" s="100"/>
      <c r="G467" s="100"/>
      <c r="H467" s="100"/>
      <c r="I467" s="98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</row>
    <row r="468" spans="1:25" ht="26.25" customHeight="1">
      <c r="A468" s="100"/>
      <c r="B468" s="100"/>
      <c r="C468" s="98"/>
      <c r="D468" s="98"/>
      <c r="E468" s="98"/>
      <c r="F468" s="100"/>
      <c r="G468" s="100"/>
      <c r="H468" s="100"/>
      <c r="I468" s="98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</row>
    <row r="469" spans="1:25" ht="26.25" customHeight="1">
      <c r="A469" s="100"/>
      <c r="B469" s="100"/>
      <c r="C469" s="98"/>
      <c r="D469" s="98"/>
      <c r="E469" s="98"/>
      <c r="F469" s="100"/>
      <c r="G469" s="100"/>
      <c r="H469" s="100"/>
      <c r="I469" s="98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</row>
    <row r="470" spans="1:25" ht="26.25" customHeight="1">
      <c r="A470" s="100"/>
      <c r="B470" s="100"/>
      <c r="C470" s="98"/>
      <c r="D470" s="98"/>
      <c r="E470" s="98"/>
      <c r="F470" s="100"/>
      <c r="G470" s="100"/>
      <c r="H470" s="100"/>
      <c r="I470" s="98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</row>
    <row r="471" spans="1:25" ht="26.25" customHeight="1">
      <c r="A471" s="100"/>
      <c r="B471" s="100"/>
      <c r="C471" s="98"/>
      <c r="D471" s="98"/>
      <c r="E471" s="98"/>
      <c r="F471" s="100"/>
      <c r="G471" s="100"/>
      <c r="H471" s="100"/>
      <c r="I471" s="98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</row>
    <row r="472" spans="1:25" ht="26.25" customHeight="1">
      <c r="A472" s="100"/>
      <c r="B472" s="100"/>
      <c r="C472" s="98"/>
      <c r="D472" s="98"/>
      <c r="E472" s="98"/>
      <c r="F472" s="100"/>
      <c r="G472" s="100"/>
      <c r="H472" s="100"/>
      <c r="I472" s="98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</row>
    <row r="473" spans="1:25" ht="26.25" customHeight="1">
      <c r="A473" s="100"/>
      <c r="B473" s="100"/>
      <c r="C473" s="98"/>
      <c r="D473" s="98"/>
      <c r="E473" s="98"/>
      <c r="F473" s="100"/>
      <c r="G473" s="100"/>
      <c r="H473" s="100"/>
      <c r="I473" s="98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</row>
    <row r="474" spans="1:25" ht="26.25" customHeight="1">
      <c r="A474" s="100"/>
      <c r="B474" s="100"/>
      <c r="C474" s="98"/>
      <c r="D474" s="98"/>
      <c r="E474" s="98"/>
      <c r="F474" s="100"/>
      <c r="G474" s="100"/>
      <c r="H474" s="100"/>
      <c r="I474" s="98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</row>
    <row r="475" spans="1:25" ht="26.25" customHeight="1">
      <c r="A475" s="100"/>
      <c r="B475" s="100"/>
      <c r="C475" s="98"/>
      <c r="D475" s="98"/>
      <c r="E475" s="98"/>
      <c r="F475" s="100"/>
      <c r="G475" s="100"/>
      <c r="H475" s="100"/>
      <c r="I475" s="98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</row>
    <row r="476" spans="1:25" ht="26.25" customHeight="1">
      <c r="A476" s="100"/>
      <c r="B476" s="100"/>
      <c r="C476" s="98"/>
      <c r="D476" s="98"/>
      <c r="E476" s="98"/>
      <c r="F476" s="100"/>
      <c r="G476" s="100"/>
      <c r="H476" s="100"/>
      <c r="I476" s="98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</row>
    <row r="477" spans="1:25" ht="26.25" customHeight="1">
      <c r="A477" s="100"/>
      <c r="B477" s="100"/>
      <c r="C477" s="98"/>
      <c r="D477" s="98"/>
      <c r="E477" s="98"/>
      <c r="F477" s="100"/>
      <c r="G477" s="100"/>
      <c r="H477" s="100"/>
      <c r="I477" s="98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</row>
    <row r="478" spans="1:25" ht="26.25" customHeight="1">
      <c r="A478" s="100"/>
      <c r="B478" s="100"/>
      <c r="C478" s="98"/>
      <c r="D478" s="98"/>
      <c r="E478" s="98"/>
      <c r="F478" s="100"/>
      <c r="G478" s="100"/>
      <c r="H478" s="100"/>
      <c r="I478" s="98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</row>
    <row r="479" spans="1:25" ht="26.25" customHeight="1">
      <c r="A479" s="100"/>
      <c r="B479" s="100"/>
      <c r="C479" s="98"/>
      <c r="D479" s="98"/>
      <c r="E479" s="98"/>
      <c r="F479" s="100"/>
      <c r="G479" s="100"/>
      <c r="H479" s="100"/>
      <c r="I479" s="98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</row>
    <row r="480" spans="1:25" ht="26.25" customHeight="1">
      <c r="A480" s="100"/>
      <c r="B480" s="100"/>
      <c r="C480" s="98"/>
      <c r="D480" s="98"/>
      <c r="E480" s="98"/>
      <c r="F480" s="100"/>
      <c r="G480" s="100"/>
      <c r="H480" s="100"/>
      <c r="I480" s="98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</row>
    <row r="481" spans="1:25" ht="26.25" customHeight="1">
      <c r="A481" s="100"/>
      <c r="B481" s="100"/>
      <c r="C481" s="98"/>
      <c r="D481" s="98"/>
      <c r="E481" s="98"/>
      <c r="F481" s="100"/>
      <c r="G481" s="100"/>
      <c r="H481" s="100"/>
      <c r="I481" s="98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</row>
    <row r="482" spans="1:25" ht="26.25" customHeight="1">
      <c r="A482" s="100"/>
      <c r="B482" s="100"/>
      <c r="C482" s="98"/>
      <c r="D482" s="98"/>
      <c r="E482" s="98"/>
      <c r="F482" s="100"/>
      <c r="G482" s="100"/>
      <c r="H482" s="100"/>
      <c r="I482" s="98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</row>
    <row r="483" spans="1:25" ht="26.25" customHeight="1">
      <c r="A483" s="100"/>
      <c r="B483" s="100"/>
      <c r="C483" s="98"/>
      <c r="D483" s="98"/>
      <c r="E483" s="98"/>
      <c r="F483" s="100"/>
      <c r="G483" s="100"/>
      <c r="H483" s="100"/>
      <c r="I483" s="98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</row>
    <row r="484" spans="1:25" ht="26.25" customHeight="1">
      <c r="A484" s="100"/>
      <c r="B484" s="100"/>
      <c r="C484" s="98"/>
      <c r="D484" s="98"/>
      <c r="E484" s="98"/>
      <c r="F484" s="100"/>
      <c r="G484" s="100"/>
      <c r="H484" s="100"/>
      <c r="I484" s="98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</row>
    <row r="485" spans="1:25" ht="26.25" customHeight="1">
      <c r="A485" s="100"/>
      <c r="B485" s="100"/>
      <c r="C485" s="98"/>
      <c r="D485" s="98"/>
      <c r="E485" s="98"/>
      <c r="F485" s="100"/>
      <c r="G485" s="100"/>
      <c r="H485" s="100"/>
      <c r="I485" s="98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</row>
    <row r="486" spans="1:25" ht="26.25" customHeight="1">
      <c r="A486" s="100"/>
      <c r="B486" s="100"/>
      <c r="C486" s="98"/>
      <c r="D486" s="98"/>
      <c r="E486" s="98"/>
      <c r="F486" s="100"/>
      <c r="G486" s="100"/>
      <c r="H486" s="100"/>
      <c r="I486" s="98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</row>
    <row r="487" spans="1:25" ht="26.25" customHeight="1">
      <c r="A487" s="100"/>
      <c r="B487" s="100"/>
      <c r="C487" s="98"/>
      <c r="D487" s="98"/>
      <c r="E487" s="98"/>
      <c r="F487" s="100"/>
      <c r="G487" s="100"/>
      <c r="H487" s="100"/>
      <c r="I487" s="98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</row>
    <row r="488" spans="1:25" ht="26.25" customHeight="1">
      <c r="A488" s="100"/>
      <c r="B488" s="100"/>
      <c r="C488" s="98"/>
      <c r="D488" s="98"/>
      <c r="E488" s="98"/>
      <c r="F488" s="100"/>
      <c r="G488" s="100"/>
      <c r="H488" s="100"/>
      <c r="I488" s="98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</row>
    <row r="489" spans="1:25" ht="26.25" customHeight="1">
      <c r="A489" s="100"/>
      <c r="B489" s="100"/>
      <c r="C489" s="98"/>
      <c r="D489" s="98"/>
      <c r="E489" s="98"/>
      <c r="F489" s="100"/>
      <c r="G489" s="100"/>
      <c r="H489" s="100"/>
      <c r="I489" s="98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</row>
    <row r="490" spans="1:25" ht="26.25" customHeight="1">
      <c r="A490" s="100"/>
      <c r="B490" s="100"/>
      <c r="C490" s="98"/>
      <c r="D490" s="98"/>
      <c r="E490" s="98"/>
      <c r="F490" s="100"/>
      <c r="G490" s="100"/>
      <c r="H490" s="100"/>
      <c r="I490" s="98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</row>
    <row r="491" spans="1:25" ht="26.25" customHeight="1">
      <c r="A491" s="100"/>
      <c r="B491" s="100"/>
      <c r="C491" s="98"/>
      <c r="D491" s="98"/>
      <c r="E491" s="98"/>
      <c r="F491" s="100"/>
      <c r="G491" s="100"/>
      <c r="H491" s="100"/>
      <c r="I491" s="98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</row>
    <row r="492" spans="1:25" ht="26.25" customHeight="1">
      <c r="A492" s="100"/>
      <c r="B492" s="100"/>
      <c r="C492" s="98"/>
      <c r="D492" s="98"/>
      <c r="E492" s="98"/>
      <c r="F492" s="100"/>
      <c r="G492" s="100"/>
      <c r="H492" s="100"/>
      <c r="I492" s="98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</row>
    <row r="493" spans="1:25" ht="26.25" customHeight="1">
      <c r="A493" s="100"/>
      <c r="B493" s="100"/>
      <c r="C493" s="98"/>
      <c r="D493" s="98"/>
      <c r="E493" s="98"/>
      <c r="F493" s="100"/>
      <c r="G493" s="100"/>
      <c r="H493" s="100"/>
      <c r="I493" s="98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</row>
    <row r="494" spans="1:25" ht="26.25" customHeight="1">
      <c r="A494" s="100"/>
      <c r="B494" s="100"/>
      <c r="C494" s="98"/>
      <c r="D494" s="98"/>
      <c r="E494" s="98"/>
      <c r="F494" s="100"/>
      <c r="G494" s="100"/>
      <c r="H494" s="100"/>
      <c r="I494" s="98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</row>
    <row r="495" spans="1:25" ht="26.25" customHeight="1">
      <c r="A495" s="100"/>
      <c r="B495" s="100"/>
      <c r="C495" s="98"/>
      <c r="D495" s="98"/>
      <c r="E495" s="98"/>
      <c r="F495" s="100"/>
      <c r="G495" s="100"/>
      <c r="H495" s="100"/>
      <c r="I495" s="98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</row>
    <row r="496" spans="1:25" ht="26.25" customHeight="1">
      <c r="A496" s="100"/>
      <c r="B496" s="100"/>
      <c r="C496" s="98"/>
      <c r="D496" s="98"/>
      <c r="E496" s="98"/>
      <c r="F496" s="100"/>
      <c r="G496" s="100"/>
      <c r="H496" s="100"/>
      <c r="I496" s="98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</row>
    <row r="497" spans="1:25" ht="26.25" customHeight="1">
      <c r="A497" s="100"/>
      <c r="B497" s="100"/>
      <c r="C497" s="98"/>
      <c r="D497" s="98"/>
      <c r="E497" s="98"/>
      <c r="F497" s="100"/>
      <c r="G497" s="100"/>
      <c r="H497" s="100"/>
      <c r="I497" s="98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</row>
    <row r="498" spans="1:25" ht="26.25" customHeight="1">
      <c r="A498" s="100"/>
      <c r="B498" s="100"/>
      <c r="C498" s="98"/>
      <c r="D498" s="98"/>
      <c r="E498" s="98"/>
      <c r="F498" s="100"/>
      <c r="G498" s="100"/>
      <c r="H498" s="100"/>
      <c r="I498" s="98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</row>
    <row r="499" spans="1:25" ht="26.25" customHeight="1">
      <c r="A499" s="100"/>
      <c r="B499" s="100"/>
      <c r="C499" s="98"/>
      <c r="D499" s="98"/>
      <c r="E499" s="98"/>
      <c r="F499" s="100"/>
      <c r="G499" s="100"/>
      <c r="H499" s="100"/>
      <c r="I499" s="98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</row>
    <row r="500" spans="1:25" ht="26.25" customHeight="1">
      <c r="A500" s="100"/>
      <c r="B500" s="100"/>
      <c r="C500" s="98"/>
      <c r="D500" s="98"/>
      <c r="E500" s="98"/>
      <c r="F500" s="100"/>
      <c r="G500" s="100"/>
      <c r="H500" s="100"/>
      <c r="I500" s="98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</row>
    <row r="501" spans="1:25" ht="26.25" customHeight="1">
      <c r="A501" s="100"/>
      <c r="B501" s="100"/>
      <c r="C501" s="98"/>
      <c r="D501" s="98"/>
      <c r="E501" s="98"/>
      <c r="F501" s="100"/>
      <c r="G501" s="100"/>
      <c r="H501" s="100"/>
      <c r="I501" s="98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</row>
    <row r="502" spans="1:25" ht="26.25" customHeight="1">
      <c r="A502" s="100"/>
      <c r="B502" s="100"/>
      <c r="C502" s="98"/>
      <c r="D502" s="98"/>
      <c r="E502" s="98"/>
      <c r="F502" s="100"/>
      <c r="G502" s="100"/>
      <c r="H502" s="100"/>
      <c r="I502" s="98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</row>
    <row r="503" spans="1:25" ht="26.25" customHeight="1">
      <c r="A503" s="100"/>
      <c r="B503" s="100"/>
      <c r="C503" s="98"/>
      <c r="D503" s="98"/>
      <c r="E503" s="98"/>
      <c r="F503" s="100"/>
      <c r="G503" s="100"/>
      <c r="H503" s="100"/>
      <c r="I503" s="98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</row>
    <row r="504" spans="1:25" ht="26.25" customHeight="1">
      <c r="A504" s="100"/>
      <c r="B504" s="100"/>
      <c r="C504" s="98"/>
      <c r="D504" s="98"/>
      <c r="E504" s="98"/>
      <c r="F504" s="100"/>
      <c r="G504" s="100"/>
      <c r="H504" s="100"/>
      <c r="I504" s="98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</row>
    <row r="505" spans="1:25" ht="26.25" customHeight="1">
      <c r="A505" s="100"/>
      <c r="B505" s="100"/>
      <c r="C505" s="98"/>
      <c r="D505" s="98"/>
      <c r="E505" s="98"/>
      <c r="F505" s="100"/>
      <c r="G505" s="100"/>
      <c r="H505" s="100"/>
      <c r="I505" s="98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</row>
    <row r="506" spans="1:25" ht="26.25" customHeight="1">
      <c r="A506" s="100"/>
      <c r="B506" s="100"/>
      <c r="C506" s="98"/>
      <c r="D506" s="98"/>
      <c r="E506" s="98"/>
      <c r="F506" s="100"/>
      <c r="G506" s="100"/>
      <c r="H506" s="100"/>
      <c r="I506" s="98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</row>
    <row r="507" spans="1:25" ht="26.25" customHeight="1">
      <c r="A507" s="100"/>
      <c r="B507" s="100"/>
      <c r="C507" s="98"/>
      <c r="D507" s="98"/>
      <c r="E507" s="98"/>
      <c r="F507" s="100"/>
      <c r="G507" s="100"/>
      <c r="H507" s="100"/>
      <c r="I507" s="98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</row>
    <row r="508" spans="1:25" ht="26.25" customHeight="1">
      <c r="A508" s="100"/>
      <c r="B508" s="100"/>
      <c r="C508" s="98"/>
      <c r="D508" s="98"/>
      <c r="E508" s="98"/>
      <c r="F508" s="100"/>
      <c r="G508" s="100"/>
      <c r="H508" s="100"/>
      <c r="I508" s="98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</row>
    <row r="509" spans="1:25" ht="26.25" customHeight="1">
      <c r="A509" s="100"/>
      <c r="B509" s="100"/>
      <c r="C509" s="98"/>
      <c r="D509" s="98"/>
      <c r="E509" s="98"/>
      <c r="F509" s="100"/>
      <c r="G509" s="100"/>
      <c r="H509" s="100"/>
      <c r="I509" s="98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</row>
    <row r="510" spans="1:25" ht="26.25" customHeight="1">
      <c r="A510" s="100"/>
      <c r="B510" s="100"/>
      <c r="C510" s="98"/>
      <c r="D510" s="98"/>
      <c r="E510" s="98"/>
      <c r="F510" s="100"/>
      <c r="G510" s="100"/>
      <c r="H510" s="100"/>
      <c r="I510" s="98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</row>
    <row r="511" spans="1:25" ht="26.25" customHeight="1">
      <c r="A511" s="100"/>
      <c r="B511" s="100"/>
      <c r="C511" s="98"/>
      <c r="D511" s="98"/>
      <c r="E511" s="98"/>
      <c r="F511" s="100"/>
      <c r="G511" s="100"/>
      <c r="H511" s="100"/>
      <c r="I511" s="98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</row>
    <row r="512" spans="1:25" ht="26.25" customHeight="1">
      <c r="A512" s="100"/>
      <c r="B512" s="100"/>
      <c r="C512" s="98"/>
      <c r="D512" s="98"/>
      <c r="E512" s="98"/>
      <c r="F512" s="100"/>
      <c r="G512" s="100"/>
      <c r="H512" s="100"/>
      <c r="I512" s="98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</row>
    <row r="513" spans="1:25" ht="26.25" customHeight="1">
      <c r="A513" s="100"/>
      <c r="B513" s="100"/>
      <c r="C513" s="98"/>
      <c r="D513" s="98"/>
      <c r="E513" s="98"/>
      <c r="F513" s="100"/>
      <c r="G513" s="100"/>
      <c r="H513" s="100"/>
      <c r="I513" s="98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</row>
    <row r="514" spans="1:25" ht="26.25" customHeight="1">
      <c r="A514" s="100"/>
      <c r="B514" s="100"/>
      <c r="C514" s="98"/>
      <c r="D514" s="98"/>
      <c r="E514" s="98"/>
      <c r="F514" s="100"/>
      <c r="G514" s="100"/>
      <c r="H514" s="100"/>
      <c r="I514" s="98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</row>
    <row r="515" spans="1:25" ht="26.25" customHeight="1">
      <c r="A515" s="100"/>
      <c r="B515" s="100"/>
      <c r="C515" s="98"/>
      <c r="D515" s="98"/>
      <c r="E515" s="98"/>
      <c r="F515" s="100"/>
      <c r="G515" s="100"/>
      <c r="H515" s="100"/>
      <c r="I515" s="98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</row>
    <row r="516" spans="1:25" ht="26.25" customHeight="1">
      <c r="A516" s="100"/>
      <c r="B516" s="100"/>
      <c r="C516" s="98"/>
      <c r="D516" s="98"/>
      <c r="E516" s="98"/>
      <c r="F516" s="100"/>
      <c r="G516" s="100"/>
      <c r="H516" s="100"/>
      <c r="I516" s="98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</row>
    <row r="517" spans="1:25" ht="26.25" customHeight="1">
      <c r="A517" s="100"/>
      <c r="B517" s="100"/>
      <c r="C517" s="98"/>
      <c r="D517" s="98"/>
      <c r="E517" s="98"/>
      <c r="F517" s="100"/>
      <c r="G517" s="100"/>
      <c r="H517" s="100"/>
      <c r="I517" s="98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</row>
    <row r="518" spans="1:25" ht="26.25" customHeight="1">
      <c r="A518" s="100"/>
      <c r="B518" s="100"/>
      <c r="C518" s="98"/>
      <c r="D518" s="98"/>
      <c r="E518" s="98"/>
      <c r="F518" s="100"/>
      <c r="G518" s="100"/>
      <c r="H518" s="100"/>
      <c r="I518" s="98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</row>
    <row r="519" spans="1:25" ht="26.25" customHeight="1">
      <c r="A519" s="100"/>
      <c r="B519" s="100"/>
      <c r="C519" s="98"/>
      <c r="D519" s="98"/>
      <c r="E519" s="98"/>
      <c r="F519" s="100"/>
      <c r="G519" s="100"/>
      <c r="H519" s="100"/>
      <c r="I519" s="98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</row>
    <row r="520" spans="1:25" ht="26.25" customHeight="1">
      <c r="A520" s="100"/>
      <c r="B520" s="100"/>
      <c r="C520" s="98"/>
      <c r="D520" s="98"/>
      <c r="E520" s="98"/>
      <c r="F520" s="100"/>
      <c r="G520" s="100"/>
      <c r="H520" s="100"/>
      <c r="I520" s="98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</row>
    <row r="521" spans="1:25" ht="26.25" customHeight="1">
      <c r="A521" s="100"/>
      <c r="B521" s="100"/>
      <c r="C521" s="98"/>
      <c r="D521" s="98"/>
      <c r="E521" s="98"/>
      <c r="F521" s="100"/>
      <c r="G521" s="100"/>
      <c r="H521" s="100"/>
      <c r="I521" s="98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</row>
    <row r="522" spans="1:25" ht="26.25" customHeight="1">
      <c r="A522" s="100"/>
      <c r="B522" s="100"/>
      <c r="C522" s="98"/>
      <c r="D522" s="98"/>
      <c r="E522" s="98"/>
      <c r="F522" s="100"/>
      <c r="G522" s="100"/>
      <c r="H522" s="100"/>
      <c r="I522" s="98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</row>
    <row r="523" spans="1:25" ht="26.25" customHeight="1">
      <c r="A523" s="100"/>
      <c r="B523" s="100"/>
      <c r="C523" s="98"/>
      <c r="D523" s="98"/>
      <c r="E523" s="98"/>
      <c r="F523" s="100"/>
      <c r="G523" s="100"/>
      <c r="H523" s="100"/>
      <c r="I523" s="98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</row>
    <row r="524" spans="1:25" ht="26.25" customHeight="1">
      <c r="A524" s="100"/>
      <c r="B524" s="100"/>
      <c r="C524" s="98"/>
      <c r="D524" s="98"/>
      <c r="E524" s="98"/>
      <c r="F524" s="100"/>
      <c r="G524" s="100"/>
      <c r="H524" s="100"/>
      <c r="I524" s="98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</row>
    <row r="525" spans="1:25" ht="26.25" customHeight="1">
      <c r="A525" s="100"/>
      <c r="B525" s="100"/>
      <c r="C525" s="98"/>
      <c r="D525" s="98"/>
      <c r="E525" s="98"/>
      <c r="F525" s="100"/>
      <c r="G525" s="100"/>
      <c r="H525" s="100"/>
      <c r="I525" s="98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</row>
    <row r="526" spans="1:25" ht="26.25" customHeight="1">
      <c r="A526" s="100"/>
      <c r="B526" s="100"/>
      <c r="C526" s="98"/>
      <c r="D526" s="98"/>
      <c r="E526" s="98"/>
      <c r="F526" s="100"/>
      <c r="G526" s="100"/>
      <c r="H526" s="100"/>
      <c r="I526" s="98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</row>
    <row r="527" spans="1:25" ht="26.25" customHeight="1">
      <c r="A527" s="100"/>
      <c r="B527" s="100"/>
      <c r="C527" s="98"/>
      <c r="D527" s="98"/>
      <c r="E527" s="98"/>
      <c r="F527" s="100"/>
      <c r="G527" s="100"/>
      <c r="H527" s="100"/>
      <c r="I527" s="98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</row>
    <row r="528" spans="1:25" ht="26.25" customHeight="1">
      <c r="A528" s="100"/>
      <c r="B528" s="100"/>
      <c r="C528" s="98"/>
      <c r="D528" s="98"/>
      <c r="E528" s="98"/>
      <c r="F528" s="100"/>
      <c r="G528" s="100"/>
      <c r="H528" s="100"/>
      <c r="I528" s="98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</row>
    <row r="529" spans="1:25" ht="26.25" customHeight="1">
      <c r="A529" s="100"/>
      <c r="B529" s="100"/>
      <c r="C529" s="98"/>
      <c r="D529" s="98"/>
      <c r="E529" s="98"/>
      <c r="F529" s="100"/>
      <c r="G529" s="100"/>
      <c r="H529" s="100"/>
      <c r="I529" s="98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</row>
    <row r="530" spans="1:25" ht="26.25" customHeight="1">
      <c r="A530" s="100"/>
      <c r="B530" s="100"/>
      <c r="C530" s="98"/>
      <c r="D530" s="98"/>
      <c r="E530" s="98"/>
      <c r="F530" s="100"/>
      <c r="G530" s="100"/>
      <c r="H530" s="100"/>
      <c r="I530" s="98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</row>
    <row r="531" spans="1:25" ht="26.25" customHeight="1">
      <c r="A531" s="100"/>
      <c r="B531" s="100"/>
      <c r="C531" s="98"/>
      <c r="D531" s="98"/>
      <c r="E531" s="98"/>
      <c r="F531" s="100"/>
      <c r="G531" s="100"/>
      <c r="H531" s="100"/>
      <c r="I531" s="98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</row>
    <row r="532" spans="1:25" ht="26.25" customHeight="1">
      <c r="A532" s="100"/>
      <c r="B532" s="100"/>
      <c r="C532" s="98"/>
      <c r="D532" s="98"/>
      <c r="E532" s="98"/>
      <c r="F532" s="100"/>
      <c r="G532" s="100"/>
      <c r="H532" s="100"/>
      <c r="I532" s="98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</row>
    <row r="533" spans="1:25" ht="26.25" customHeight="1">
      <c r="A533" s="100"/>
      <c r="B533" s="100"/>
      <c r="C533" s="98"/>
      <c r="D533" s="98"/>
      <c r="E533" s="98"/>
      <c r="F533" s="100"/>
      <c r="G533" s="100"/>
      <c r="H533" s="100"/>
      <c r="I533" s="98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</row>
    <row r="534" spans="1:25" ht="26.25" customHeight="1">
      <c r="A534" s="100"/>
      <c r="B534" s="100"/>
      <c r="C534" s="98"/>
      <c r="D534" s="98"/>
      <c r="E534" s="98"/>
      <c r="F534" s="100"/>
      <c r="G534" s="100"/>
      <c r="H534" s="100"/>
      <c r="I534" s="98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</row>
    <row r="535" spans="1:25" ht="26.25" customHeight="1">
      <c r="A535" s="100"/>
      <c r="B535" s="100"/>
      <c r="C535" s="98"/>
      <c r="D535" s="98"/>
      <c r="E535" s="98"/>
      <c r="F535" s="100"/>
      <c r="G535" s="100"/>
      <c r="H535" s="100"/>
      <c r="I535" s="98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</row>
    <row r="536" spans="1:25" ht="26.25" customHeight="1">
      <c r="A536" s="100"/>
      <c r="B536" s="100"/>
      <c r="C536" s="98"/>
      <c r="D536" s="98"/>
      <c r="E536" s="98"/>
      <c r="F536" s="100"/>
      <c r="G536" s="100"/>
      <c r="H536" s="100"/>
      <c r="I536" s="98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</row>
    <row r="537" spans="1:25" ht="26.25" customHeight="1">
      <c r="A537" s="100"/>
      <c r="B537" s="100"/>
      <c r="C537" s="98"/>
      <c r="D537" s="98"/>
      <c r="E537" s="98"/>
      <c r="F537" s="100"/>
      <c r="G537" s="100"/>
      <c r="H537" s="100"/>
      <c r="I537" s="98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</row>
    <row r="538" spans="1:25" ht="26.25" customHeight="1">
      <c r="A538" s="100"/>
      <c r="B538" s="100"/>
      <c r="C538" s="98"/>
      <c r="D538" s="98"/>
      <c r="E538" s="98"/>
      <c r="F538" s="100"/>
      <c r="G538" s="100"/>
      <c r="H538" s="100"/>
      <c r="I538" s="98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</row>
    <row r="539" spans="1:25" ht="26.25" customHeight="1">
      <c r="A539" s="100"/>
      <c r="B539" s="100"/>
      <c r="C539" s="98"/>
      <c r="D539" s="98"/>
      <c r="E539" s="98"/>
      <c r="F539" s="100"/>
      <c r="G539" s="100"/>
      <c r="H539" s="100"/>
      <c r="I539" s="98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</row>
    <row r="540" spans="1:25" ht="26.25" customHeight="1">
      <c r="A540" s="100"/>
      <c r="B540" s="100"/>
      <c r="C540" s="98"/>
      <c r="D540" s="98"/>
      <c r="E540" s="98"/>
      <c r="F540" s="100"/>
      <c r="G540" s="100"/>
      <c r="H540" s="100"/>
      <c r="I540" s="98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</row>
    <row r="541" spans="1:25" ht="26.25" customHeight="1">
      <c r="A541" s="100"/>
      <c r="B541" s="100"/>
      <c r="C541" s="98"/>
      <c r="D541" s="98"/>
      <c r="E541" s="98"/>
      <c r="F541" s="100"/>
      <c r="G541" s="100"/>
      <c r="H541" s="100"/>
      <c r="I541" s="98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</row>
    <row r="542" spans="1:25" ht="26.25" customHeight="1">
      <c r="A542" s="100"/>
      <c r="B542" s="100"/>
      <c r="C542" s="98"/>
      <c r="D542" s="98"/>
      <c r="E542" s="98"/>
      <c r="F542" s="100"/>
      <c r="G542" s="100"/>
      <c r="H542" s="100"/>
      <c r="I542" s="98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</row>
    <row r="543" spans="1:25" ht="26.25" customHeight="1">
      <c r="A543" s="100"/>
      <c r="B543" s="100"/>
      <c r="C543" s="98"/>
      <c r="D543" s="98"/>
      <c r="E543" s="98"/>
      <c r="F543" s="100"/>
      <c r="G543" s="100"/>
      <c r="H543" s="100"/>
      <c r="I543" s="98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</row>
    <row r="544" spans="1:25" ht="26.25" customHeight="1">
      <c r="A544" s="100"/>
      <c r="B544" s="100"/>
      <c r="C544" s="98"/>
      <c r="D544" s="98"/>
      <c r="E544" s="98"/>
      <c r="F544" s="100"/>
      <c r="G544" s="100"/>
      <c r="H544" s="100"/>
      <c r="I544" s="98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</row>
    <row r="545" spans="1:25" ht="26.25" customHeight="1">
      <c r="A545" s="100"/>
      <c r="B545" s="100"/>
      <c r="C545" s="98"/>
      <c r="D545" s="98"/>
      <c r="E545" s="98"/>
      <c r="F545" s="100"/>
      <c r="G545" s="100"/>
      <c r="H545" s="100"/>
      <c r="I545" s="98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</row>
    <row r="546" spans="1:25" ht="26.25" customHeight="1">
      <c r="A546" s="100"/>
      <c r="B546" s="100"/>
      <c r="C546" s="98"/>
      <c r="D546" s="98"/>
      <c r="E546" s="98"/>
      <c r="F546" s="100"/>
      <c r="G546" s="100"/>
      <c r="H546" s="100"/>
      <c r="I546" s="98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</row>
    <row r="547" spans="1:25" ht="26.25" customHeight="1">
      <c r="A547" s="100"/>
      <c r="B547" s="100"/>
      <c r="C547" s="98"/>
      <c r="D547" s="98"/>
      <c r="E547" s="98"/>
      <c r="F547" s="100"/>
      <c r="G547" s="100"/>
      <c r="H547" s="100"/>
      <c r="I547" s="98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</row>
    <row r="548" spans="1:25" ht="26.25" customHeight="1">
      <c r="A548" s="100"/>
      <c r="B548" s="100"/>
      <c r="C548" s="98"/>
      <c r="D548" s="98"/>
      <c r="E548" s="98"/>
      <c r="F548" s="100"/>
      <c r="G548" s="100"/>
      <c r="H548" s="100"/>
      <c r="I548" s="98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</row>
    <row r="549" spans="1:25" ht="26.25" customHeight="1">
      <c r="A549" s="100"/>
      <c r="B549" s="100"/>
      <c r="C549" s="98"/>
      <c r="D549" s="98"/>
      <c r="E549" s="98"/>
      <c r="F549" s="100"/>
      <c r="G549" s="100"/>
      <c r="H549" s="100"/>
      <c r="I549" s="98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</row>
    <row r="550" spans="1:25" ht="26.25" customHeight="1">
      <c r="A550" s="100"/>
      <c r="B550" s="100"/>
      <c r="C550" s="98"/>
      <c r="D550" s="98"/>
      <c r="E550" s="98"/>
      <c r="F550" s="100"/>
      <c r="G550" s="100"/>
      <c r="H550" s="100"/>
      <c r="I550" s="98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</row>
    <row r="551" spans="1:25" ht="26.25" customHeight="1">
      <c r="A551" s="100"/>
      <c r="B551" s="100"/>
      <c r="C551" s="98"/>
      <c r="D551" s="98"/>
      <c r="E551" s="98"/>
      <c r="F551" s="100"/>
      <c r="G551" s="100"/>
      <c r="H551" s="100"/>
      <c r="I551" s="98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</row>
    <row r="552" spans="1:25" ht="26.25" customHeight="1">
      <c r="A552" s="100"/>
      <c r="B552" s="100"/>
      <c r="C552" s="98"/>
      <c r="D552" s="98"/>
      <c r="E552" s="98"/>
      <c r="F552" s="100"/>
      <c r="G552" s="100"/>
      <c r="H552" s="100"/>
      <c r="I552" s="98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</row>
    <row r="553" spans="1:25" ht="26.25" customHeight="1">
      <c r="A553" s="100"/>
      <c r="B553" s="100"/>
      <c r="C553" s="98"/>
      <c r="D553" s="98"/>
      <c r="E553" s="98"/>
      <c r="F553" s="100"/>
      <c r="G553" s="100"/>
      <c r="H553" s="100"/>
      <c r="I553" s="98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</row>
    <row r="554" spans="1:25" ht="26.25" customHeight="1">
      <c r="A554" s="100"/>
      <c r="B554" s="100"/>
      <c r="C554" s="98"/>
      <c r="D554" s="98"/>
      <c r="E554" s="98"/>
      <c r="F554" s="100"/>
      <c r="G554" s="100"/>
      <c r="H554" s="100"/>
      <c r="I554" s="98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</row>
    <row r="555" spans="1:25" ht="26.25" customHeight="1">
      <c r="A555" s="100"/>
      <c r="B555" s="100"/>
      <c r="C555" s="98"/>
      <c r="D555" s="98"/>
      <c r="E555" s="98"/>
      <c r="F555" s="100"/>
      <c r="G555" s="100"/>
      <c r="H555" s="100"/>
      <c r="I555" s="98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</row>
    <row r="556" spans="1:25" ht="26.25" customHeight="1">
      <c r="A556" s="100"/>
      <c r="B556" s="100"/>
      <c r="C556" s="98"/>
      <c r="D556" s="98"/>
      <c r="E556" s="98"/>
      <c r="F556" s="100"/>
      <c r="G556" s="100"/>
      <c r="H556" s="100"/>
      <c r="I556" s="98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</row>
    <row r="557" spans="1:25" ht="26.25" customHeight="1">
      <c r="A557" s="100"/>
      <c r="B557" s="100"/>
      <c r="C557" s="98"/>
      <c r="D557" s="98"/>
      <c r="E557" s="98"/>
      <c r="F557" s="100"/>
      <c r="G557" s="100"/>
      <c r="H557" s="100"/>
      <c r="I557" s="98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</row>
    <row r="558" spans="1:25" ht="26.25" customHeight="1">
      <c r="A558" s="100"/>
      <c r="B558" s="100"/>
      <c r="C558" s="98"/>
      <c r="D558" s="98"/>
      <c r="E558" s="98"/>
      <c r="F558" s="100"/>
      <c r="G558" s="100"/>
      <c r="H558" s="100"/>
      <c r="I558" s="98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</row>
    <row r="559" spans="1:25" ht="26.25" customHeight="1">
      <c r="A559" s="100"/>
      <c r="B559" s="100"/>
      <c r="C559" s="98"/>
      <c r="D559" s="98"/>
      <c r="E559" s="98"/>
      <c r="F559" s="100"/>
      <c r="G559" s="100"/>
      <c r="H559" s="100"/>
      <c r="I559" s="98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</row>
    <row r="560" spans="1:25" ht="26.25" customHeight="1">
      <c r="A560" s="100"/>
      <c r="B560" s="100"/>
      <c r="C560" s="98"/>
      <c r="D560" s="98"/>
      <c r="E560" s="98"/>
      <c r="F560" s="100"/>
      <c r="G560" s="100"/>
      <c r="H560" s="100"/>
      <c r="I560" s="98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</row>
    <row r="561" spans="1:25" ht="26.25" customHeight="1">
      <c r="A561" s="100"/>
      <c r="B561" s="100"/>
      <c r="C561" s="98"/>
      <c r="D561" s="98"/>
      <c r="E561" s="98"/>
      <c r="F561" s="100"/>
      <c r="G561" s="100"/>
      <c r="H561" s="100"/>
      <c r="I561" s="98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</row>
    <row r="562" spans="1:25" ht="26.25" customHeight="1">
      <c r="A562" s="100"/>
      <c r="B562" s="100"/>
      <c r="C562" s="98"/>
      <c r="D562" s="98"/>
      <c r="E562" s="98"/>
      <c r="F562" s="100"/>
      <c r="G562" s="100"/>
      <c r="H562" s="100"/>
      <c r="I562" s="98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</row>
    <row r="563" spans="1:25" ht="26.25" customHeight="1">
      <c r="A563" s="100"/>
      <c r="B563" s="100"/>
      <c r="C563" s="98"/>
      <c r="D563" s="98"/>
      <c r="E563" s="98"/>
      <c r="F563" s="100"/>
      <c r="G563" s="100"/>
      <c r="H563" s="100"/>
      <c r="I563" s="98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</row>
    <row r="564" spans="1:25" ht="26.25" customHeight="1">
      <c r="A564" s="100"/>
      <c r="B564" s="100"/>
      <c r="C564" s="98"/>
      <c r="D564" s="98"/>
      <c r="E564" s="98"/>
      <c r="F564" s="100"/>
      <c r="G564" s="100"/>
      <c r="H564" s="100"/>
      <c r="I564" s="98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</row>
    <row r="565" spans="1:25" ht="26.25" customHeight="1">
      <c r="A565" s="100"/>
      <c r="B565" s="100"/>
      <c r="C565" s="98"/>
      <c r="D565" s="98"/>
      <c r="E565" s="98"/>
      <c r="F565" s="100"/>
      <c r="G565" s="100"/>
      <c r="H565" s="100"/>
      <c r="I565" s="98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</row>
    <row r="566" spans="1:25" ht="26.25" customHeight="1">
      <c r="A566" s="100"/>
      <c r="B566" s="100"/>
      <c r="C566" s="98"/>
      <c r="D566" s="98"/>
      <c r="E566" s="98"/>
      <c r="F566" s="100"/>
      <c r="G566" s="100"/>
      <c r="H566" s="100"/>
      <c r="I566" s="98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</row>
    <row r="567" spans="1:25" ht="26.25" customHeight="1">
      <c r="A567" s="100"/>
      <c r="B567" s="100"/>
      <c r="C567" s="98"/>
      <c r="D567" s="98"/>
      <c r="E567" s="98"/>
      <c r="F567" s="100"/>
      <c r="G567" s="100"/>
      <c r="H567" s="100"/>
      <c r="I567" s="98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</row>
    <row r="568" spans="1:25" ht="26.25" customHeight="1">
      <c r="A568" s="100"/>
      <c r="B568" s="100"/>
      <c r="C568" s="98"/>
      <c r="D568" s="98"/>
      <c r="E568" s="98"/>
      <c r="F568" s="100"/>
      <c r="G568" s="100"/>
      <c r="H568" s="100"/>
      <c r="I568" s="98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</row>
    <row r="569" spans="1:25" ht="26.25" customHeight="1">
      <c r="A569" s="100"/>
      <c r="B569" s="100"/>
      <c r="C569" s="98"/>
      <c r="D569" s="98"/>
      <c r="E569" s="98"/>
      <c r="F569" s="100"/>
      <c r="G569" s="100"/>
      <c r="H569" s="100"/>
      <c r="I569" s="98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</row>
    <row r="570" spans="1:25" ht="26.25" customHeight="1">
      <c r="A570" s="100"/>
      <c r="B570" s="100"/>
      <c r="C570" s="98"/>
      <c r="D570" s="98"/>
      <c r="E570" s="98"/>
      <c r="F570" s="100"/>
      <c r="G570" s="100"/>
      <c r="H570" s="100"/>
      <c r="I570" s="98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</row>
    <row r="571" spans="1:25" ht="26.25" customHeight="1">
      <c r="A571" s="100"/>
      <c r="B571" s="100"/>
      <c r="C571" s="98"/>
      <c r="D571" s="98"/>
      <c r="E571" s="98"/>
      <c r="F571" s="100"/>
      <c r="G571" s="100"/>
      <c r="H571" s="100"/>
      <c r="I571" s="98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</row>
    <row r="572" spans="1:25" ht="26.25" customHeight="1">
      <c r="A572" s="100"/>
      <c r="B572" s="100"/>
      <c r="C572" s="98"/>
      <c r="D572" s="98"/>
      <c r="E572" s="98"/>
      <c r="F572" s="100"/>
      <c r="G572" s="100"/>
      <c r="H572" s="100"/>
      <c r="I572" s="98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</row>
    <row r="573" spans="1:25" ht="26.25" customHeight="1">
      <c r="A573" s="100"/>
      <c r="B573" s="100"/>
      <c r="C573" s="98"/>
      <c r="D573" s="98"/>
      <c r="E573" s="98"/>
      <c r="F573" s="100"/>
      <c r="G573" s="100"/>
      <c r="H573" s="100"/>
      <c r="I573" s="98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</row>
    <row r="574" spans="1:25" ht="26.25" customHeight="1">
      <c r="A574" s="100"/>
      <c r="B574" s="100"/>
      <c r="C574" s="98"/>
      <c r="D574" s="98"/>
      <c r="E574" s="98"/>
      <c r="F574" s="100"/>
      <c r="G574" s="100"/>
      <c r="H574" s="100"/>
      <c r="I574" s="98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</row>
    <row r="575" spans="1:25" ht="26.25" customHeight="1">
      <c r="A575" s="100"/>
      <c r="B575" s="100"/>
      <c r="C575" s="98"/>
      <c r="D575" s="98"/>
      <c r="E575" s="98"/>
      <c r="F575" s="100"/>
      <c r="G575" s="100"/>
      <c r="H575" s="100"/>
      <c r="I575" s="98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</row>
    <row r="576" spans="1:25" ht="26.25" customHeight="1">
      <c r="A576" s="100"/>
      <c r="B576" s="100"/>
      <c r="C576" s="98"/>
      <c r="D576" s="98"/>
      <c r="E576" s="98"/>
      <c r="F576" s="100"/>
      <c r="G576" s="100"/>
      <c r="H576" s="100"/>
      <c r="I576" s="98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</row>
    <row r="577" spans="1:25" ht="26.25" customHeight="1">
      <c r="A577" s="100"/>
      <c r="B577" s="100"/>
      <c r="C577" s="98"/>
      <c r="D577" s="98"/>
      <c r="E577" s="98"/>
      <c r="F577" s="100"/>
      <c r="G577" s="100"/>
      <c r="H577" s="100"/>
      <c r="I577" s="98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</row>
    <row r="578" spans="1:25" ht="26.25" customHeight="1">
      <c r="A578" s="100"/>
      <c r="B578" s="100"/>
      <c r="C578" s="98"/>
      <c r="D578" s="98"/>
      <c r="E578" s="98"/>
      <c r="F578" s="100"/>
      <c r="G578" s="100"/>
      <c r="H578" s="100"/>
      <c r="I578" s="98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</row>
    <row r="579" spans="1:25" ht="26.25" customHeight="1">
      <c r="A579" s="100"/>
      <c r="B579" s="100"/>
      <c r="C579" s="98"/>
      <c r="D579" s="98"/>
      <c r="E579" s="98"/>
      <c r="F579" s="100"/>
      <c r="G579" s="100"/>
      <c r="H579" s="100"/>
      <c r="I579" s="98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</row>
    <row r="580" spans="1:25" ht="26.25" customHeight="1">
      <c r="A580" s="100"/>
      <c r="B580" s="100"/>
      <c r="C580" s="98"/>
      <c r="D580" s="98"/>
      <c r="E580" s="98"/>
      <c r="F580" s="100"/>
      <c r="G580" s="100"/>
      <c r="H580" s="100"/>
      <c r="I580" s="98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</row>
    <row r="581" spans="1:25" ht="26.25" customHeight="1">
      <c r="A581" s="100"/>
      <c r="B581" s="100"/>
      <c r="C581" s="98"/>
      <c r="D581" s="98"/>
      <c r="E581" s="98"/>
      <c r="F581" s="100"/>
      <c r="G581" s="100"/>
      <c r="H581" s="100"/>
      <c r="I581" s="98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</row>
    <row r="582" spans="1:25" ht="26.25" customHeight="1">
      <c r="A582" s="100"/>
      <c r="B582" s="100"/>
      <c r="C582" s="98"/>
      <c r="D582" s="98"/>
      <c r="E582" s="98"/>
      <c r="F582" s="100"/>
      <c r="G582" s="100"/>
      <c r="H582" s="100"/>
      <c r="I582" s="98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</row>
    <row r="583" spans="1:25" ht="26.25" customHeight="1">
      <c r="A583" s="100"/>
      <c r="B583" s="100"/>
      <c r="C583" s="98"/>
      <c r="D583" s="98"/>
      <c r="E583" s="98"/>
      <c r="F583" s="100"/>
      <c r="G583" s="100"/>
      <c r="H583" s="100"/>
      <c r="I583" s="98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</row>
    <row r="584" spans="1:25" ht="26.25" customHeight="1">
      <c r="A584" s="100"/>
      <c r="B584" s="100"/>
      <c r="C584" s="98"/>
      <c r="D584" s="98"/>
      <c r="E584" s="98"/>
      <c r="F584" s="100"/>
      <c r="G584" s="100"/>
      <c r="H584" s="100"/>
      <c r="I584" s="98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</row>
    <row r="585" spans="1:25" ht="26.25" customHeight="1">
      <c r="A585" s="100"/>
      <c r="B585" s="100"/>
      <c r="C585" s="98"/>
      <c r="D585" s="98"/>
      <c r="E585" s="98"/>
      <c r="F585" s="100"/>
      <c r="G585" s="100"/>
      <c r="H585" s="100"/>
      <c r="I585" s="98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</row>
    <row r="586" spans="1:25" ht="26.25" customHeight="1">
      <c r="A586" s="100"/>
      <c r="B586" s="100"/>
      <c r="C586" s="98"/>
      <c r="D586" s="98"/>
      <c r="E586" s="98"/>
      <c r="F586" s="100"/>
      <c r="G586" s="100"/>
      <c r="H586" s="100"/>
      <c r="I586" s="98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</row>
    <row r="587" spans="1:25" ht="26.25" customHeight="1">
      <c r="A587" s="100"/>
      <c r="B587" s="100"/>
      <c r="C587" s="98"/>
      <c r="D587" s="98"/>
      <c r="E587" s="98"/>
      <c r="F587" s="100"/>
      <c r="G587" s="100"/>
      <c r="H587" s="100"/>
      <c r="I587" s="98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</row>
    <row r="588" spans="1:25" ht="26.25" customHeight="1">
      <c r="A588" s="100"/>
      <c r="B588" s="100"/>
      <c r="C588" s="98"/>
      <c r="D588" s="98"/>
      <c r="E588" s="98"/>
      <c r="F588" s="100"/>
      <c r="G588" s="100"/>
      <c r="H588" s="100"/>
      <c r="I588" s="98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</row>
    <row r="589" spans="1:25" ht="26.25" customHeight="1">
      <c r="A589" s="100"/>
      <c r="B589" s="100"/>
      <c r="C589" s="98"/>
      <c r="D589" s="98"/>
      <c r="E589" s="98"/>
      <c r="F589" s="100"/>
      <c r="G589" s="100"/>
      <c r="H589" s="100"/>
      <c r="I589" s="98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</row>
    <row r="590" spans="1:25" ht="26.25" customHeight="1">
      <c r="A590" s="100"/>
      <c r="B590" s="100"/>
      <c r="C590" s="98"/>
      <c r="D590" s="98"/>
      <c r="E590" s="98"/>
      <c r="F590" s="100"/>
      <c r="G590" s="100"/>
      <c r="H590" s="100"/>
      <c r="I590" s="98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</row>
    <row r="591" spans="1:25" ht="26.25" customHeight="1">
      <c r="A591" s="100"/>
      <c r="B591" s="100"/>
      <c r="C591" s="98"/>
      <c r="D591" s="98"/>
      <c r="E591" s="98"/>
      <c r="F591" s="100"/>
      <c r="G591" s="100"/>
      <c r="H591" s="100"/>
      <c r="I591" s="98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</row>
    <row r="592" spans="1:25" ht="26.25" customHeight="1">
      <c r="A592" s="100"/>
      <c r="B592" s="100"/>
      <c r="C592" s="98"/>
      <c r="D592" s="98"/>
      <c r="E592" s="98"/>
      <c r="F592" s="100"/>
      <c r="G592" s="100"/>
      <c r="H592" s="100"/>
      <c r="I592" s="98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</row>
    <row r="593" spans="1:25" ht="26.25" customHeight="1">
      <c r="A593" s="100"/>
      <c r="B593" s="100"/>
      <c r="C593" s="98"/>
      <c r="D593" s="98"/>
      <c r="E593" s="98"/>
      <c r="F593" s="100"/>
      <c r="G593" s="100"/>
      <c r="H593" s="100"/>
      <c r="I593" s="98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</row>
    <row r="594" spans="1:25" ht="26.25" customHeight="1">
      <c r="A594" s="100"/>
      <c r="B594" s="100"/>
      <c r="C594" s="98"/>
      <c r="D594" s="98"/>
      <c r="E594" s="98"/>
      <c r="F594" s="100"/>
      <c r="G594" s="100"/>
      <c r="H594" s="100"/>
      <c r="I594" s="98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</row>
    <row r="595" spans="1:25" ht="26.25" customHeight="1">
      <c r="A595" s="100"/>
      <c r="B595" s="100"/>
      <c r="C595" s="98"/>
      <c r="D595" s="98"/>
      <c r="E595" s="98"/>
      <c r="F595" s="100"/>
      <c r="G595" s="100"/>
      <c r="H595" s="100"/>
      <c r="I595" s="98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</row>
    <row r="596" spans="1:25" ht="26.25" customHeight="1">
      <c r="A596" s="100"/>
      <c r="B596" s="100"/>
      <c r="C596" s="98"/>
      <c r="D596" s="98"/>
      <c r="E596" s="98"/>
      <c r="F596" s="100"/>
      <c r="G596" s="100"/>
      <c r="H596" s="100"/>
      <c r="I596" s="98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</row>
    <row r="597" spans="1:25" ht="26.25" customHeight="1">
      <c r="A597" s="100"/>
      <c r="B597" s="100"/>
      <c r="C597" s="98"/>
      <c r="D597" s="98"/>
      <c r="E597" s="98"/>
      <c r="F597" s="100"/>
      <c r="G597" s="100"/>
      <c r="H597" s="100"/>
      <c r="I597" s="98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</row>
    <row r="598" spans="1:25" ht="26.25" customHeight="1">
      <c r="A598" s="100"/>
      <c r="B598" s="100"/>
      <c r="C598" s="98"/>
      <c r="D598" s="98"/>
      <c r="E598" s="98"/>
      <c r="F598" s="100"/>
      <c r="G598" s="100"/>
      <c r="H598" s="100"/>
      <c r="I598" s="98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</row>
    <row r="599" spans="1:25" ht="26.25" customHeight="1">
      <c r="A599" s="100"/>
      <c r="B599" s="100"/>
      <c r="C599" s="98"/>
      <c r="D599" s="98"/>
      <c r="E599" s="98"/>
      <c r="F599" s="100"/>
      <c r="G599" s="100"/>
      <c r="H599" s="100"/>
      <c r="I599" s="98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</row>
    <row r="600" spans="1:25" ht="26.25" customHeight="1">
      <c r="A600" s="100"/>
      <c r="B600" s="100"/>
      <c r="C600" s="98"/>
      <c r="D600" s="98"/>
      <c r="E600" s="98"/>
      <c r="F600" s="100"/>
      <c r="G600" s="100"/>
      <c r="H600" s="100"/>
      <c r="I600" s="98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</row>
    <row r="601" spans="1:25" ht="26.25" customHeight="1">
      <c r="A601" s="100"/>
      <c r="B601" s="100"/>
      <c r="C601" s="98"/>
      <c r="D601" s="98"/>
      <c r="E601" s="98"/>
      <c r="F601" s="100"/>
      <c r="G601" s="100"/>
      <c r="H601" s="100"/>
      <c r="I601" s="98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</row>
    <row r="602" spans="1:25" ht="26.25" customHeight="1">
      <c r="A602" s="100"/>
      <c r="B602" s="100"/>
      <c r="C602" s="98"/>
      <c r="D602" s="98"/>
      <c r="E602" s="98"/>
      <c r="F602" s="100"/>
      <c r="G602" s="100"/>
      <c r="H602" s="100"/>
      <c r="I602" s="98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</row>
    <row r="603" spans="1:25" ht="26.25" customHeight="1">
      <c r="A603" s="100"/>
      <c r="B603" s="100"/>
      <c r="C603" s="98"/>
      <c r="D603" s="98"/>
      <c r="E603" s="98"/>
      <c r="F603" s="100"/>
      <c r="G603" s="100"/>
      <c r="H603" s="100"/>
      <c r="I603" s="98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</row>
    <row r="604" spans="1:25" ht="26.25" customHeight="1">
      <c r="A604" s="100"/>
      <c r="B604" s="100"/>
      <c r="C604" s="98"/>
      <c r="D604" s="98"/>
      <c r="E604" s="98"/>
      <c r="F604" s="100"/>
      <c r="G604" s="100"/>
      <c r="H604" s="100"/>
      <c r="I604" s="98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</row>
    <row r="605" spans="1:25" ht="26.25" customHeight="1">
      <c r="A605" s="100"/>
      <c r="B605" s="100"/>
      <c r="C605" s="98"/>
      <c r="D605" s="98"/>
      <c r="E605" s="98"/>
      <c r="F605" s="100"/>
      <c r="G605" s="100"/>
      <c r="H605" s="100"/>
      <c r="I605" s="98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</row>
    <row r="606" spans="1:25" ht="26.25" customHeight="1">
      <c r="A606" s="100"/>
      <c r="B606" s="100"/>
      <c r="C606" s="98"/>
      <c r="D606" s="98"/>
      <c r="E606" s="98"/>
      <c r="F606" s="100"/>
      <c r="G606" s="100"/>
      <c r="H606" s="100"/>
      <c r="I606" s="98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</row>
    <row r="607" spans="1:25" ht="26.25" customHeight="1">
      <c r="A607" s="100"/>
      <c r="B607" s="100"/>
      <c r="C607" s="98"/>
      <c r="D607" s="98"/>
      <c r="E607" s="98"/>
      <c r="F607" s="100"/>
      <c r="G607" s="100"/>
      <c r="H607" s="100"/>
      <c r="I607" s="98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</row>
    <row r="608" spans="1:25" ht="26.25" customHeight="1">
      <c r="A608" s="100"/>
      <c r="B608" s="100"/>
      <c r="C608" s="98"/>
      <c r="D608" s="98"/>
      <c r="E608" s="98"/>
      <c r="F608" s="100"/>
      <c r="G608" s="100"/>
      <c r="H608" s="100"/>
      <c r="I608" s="98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</row>
    <row r="609" spans="1:25" ht="26.25" customHeight="1">
      <c r="A609" s="100"/>
      <c r="B609" s="100"/>
      <c r="C609" s="98"/>
      <c r="D609" s="98"/>
      <c r="E609" s="98"/>
      <c r="F609" s="100"/>
      <c r="G609" s="100"/>
      <c r="H609" s="100"/>
      <c r="I609" s="98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</row>
    <row r="610" spans="1:25" ht="26.25" customHeight="1">
      <c r="A610" s="100"/>
      <c r="B610" s="100"/>
      <c r="C610" s="98"/>
      <c r="D610" s="98"/>
      <c r="E610" s="98"/>
      <c r="F610" s="100"/>
      <c r="G610" s="100"/>
      <c r="H610" s="100"/>
      <c r="I610" s="98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</row>
    <row r="611" spans="1:25" ht="26.25" customHeight="1">
      <c r="A611" s="100"/>
      <c r="B611" s="100"/>
      <c r="C611" s="98"/>
      <c r="D611" s="98"/>
      <c r="E611" s="98"/>
      <c r="F611" s="100"/>
      <c r="G611" s="100"/>
      <c r="H611" s="100"/>
      <c r="I611" s="98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</row>
    <row r="612" spans="1:25" ht="26.25" customHeight="1">
      <c r="A612" s="100"/>
      <c r="B612" s="100"/>
      <c r="C612" s="98"/>
      <c r="D612" s="98"/>
      <c r="E612" s="98"/>
      <c r="F612" s="100"/>
      <c r="G612" s="100"/>
      <c r="H612" s="100"/>
      <c r="I612" s="98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</row>
    <row r="613" spans="1:25" ht="26.25" customHeight="1">
      <c r="A613" s="100"/>
      <c r="B613" s="100"/>
      <c r="C613" s="98"/>
      <c r="D613" s="98"/>
      <c r="E613" s="98"/>
      <c r="F613" s="100"/>
      <c r="G613" s="100"/>
      <c r="H613" s="100"/>
      <c r="I613" s="98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</row>
    <row r="614" spans="1:25" ht="26.25" customHeight="1">
      <c r="A614" s="100"/>
      <c r="B614" s="100"/>
      <c r="C614" s="98"/>
      <c r="D614" s="98"/>
      <c r="E614" s="98"/>
      <c r="F614" s="100"/>
      <c r="G614" s="100"/>
      <c r="H614" s="100"/>
      <c r="I614" s="98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</row>
    <row r="615" spans="1:25" ht="26.25" customHeight="1">
      <c r="A615" s="100"/>
      <c r="B615" s="100"/>
      <c r="C615" s="98"/>
      <c r="D615" s="98"/>
      <c r="E615" s="98"/>
      <c r="F615" s="100"/>
      <c r="G615" s="100"/>
      <c r="H615" s="100"/>
      <c r="I615" s="98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</row>
    <row r="616" spans="1:25" ht="26.25" customHeight="1">
      <c r="A616" s="100"/>
      <c r="B616" s="100"/>
      <c r="C616" s="98"/>
      <c r="D616" s="98"/>
      <c r="E616" s="98"/>
      <c r="F616" s="100"/>
      <c r="G616" s="100"/>
      <c r="H616" s="100"/>
      <c r="I616" s="98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</row>
    <row r="617" spans="1:25" ht="26.25" customHeight="1">
      <c r="A617" s="100"/>
      <c r="B617" s="100"/>
      <c r="C617" s="98"/>
      <c r="D617" s="98"/>
      <c r="E617" s="98"/>
      <c r="F617" s="100"/>
      <c r="G617" s="100"/>
      <c r="H617" s="100"/>
      <c r="I617" s="98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</row>
    <row r="618" spans="1:25" ht="26.25" customHeight="1">
      <c r="A618" s="100"/>
      <c r="B618" s="100"/>
      <c r="C618" s="98"/>
      <c r="D618" s="98"/>
      <c r="E618" s="98"/>
      <c r="F618" s="100"/>
      <c r="G618" s="100"/>
      <c r="H618" s="100"/>
      <c r="I618" s="98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</row>
    <row r="619" spans="1:25" ht="26.25" customHeight="1">
      <c r="A619" s="100"/>
      <c r="B619" s="100"/>
      <c r="C619" s="98"/>
      <c r="D619" s="98"/>
      <c r="E619" s="98"/>
      <c r="F619" s="100"/>
      <c r="G619" s="100"/>
      <c r="H619" s="100"/>
      <c r="I619" s="98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</row>
    <row r="620" spans="1:25" ht="26.25" customHeight="1">
      <c r="A620" s="100"/>
      <c r="B620" s="100"/>
      <c r="C620" s="98"/>
      <c r="D620" s="98"/>
      <c r="E620" s="98"/>
      <c r="F620" s="100"/>
      <c r="G620" s="100"/>
      <c r="H620" s="100"/>
      <c r="I620" s="98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</row>
    <row r="621" spans="1:25" ht="26.25" customHeight="1">
      <c r="A621" s="100"/>
      <c r="B621" s="100"/>
      <c r="C621" s="98"/>
      <c r="D621" s="98"/>
      <c r="E621" s="98"/>
      <c r="F621" s="100"/>
      <c r="G621" s="100"/>
      <c r="H621" s="100"/>
      <c r="I621" s="98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</row>
    <row r="622" spans="1:25" ht="26.25" customHeight="1">
      <c r="A622" s="100"/>
      <c r="B622" s="100"/>
      <c r="C622" s="98"/>
      <c r="D622" s="98"/>
      <c r="E622" s="98"/>
      <c r="F622" s="100"/>
      <c r="G622" s="100"/>
      <c r="H622" s="100"/>
      <c r="I622" s="98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</row>
    <row r="623" spans="1:25" ht="26.25" customHeight="1">
      <c r="A623" s="100"/>
      <c r="B623" s="100"/>
      <c r="C623" s="98"/>
      <c r="D623" s="98"/>
      <c r="E623" s="98"/>
      <c r="F623" s="100"/>
      <c r="G623" s="100"/>
      <c r="H623" s="100"/>
      <c r="I623" s="98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</row>
    <row r="624" spans="1:25" ht="26.25" customHeight="1">
      <c r="A624" s="100"/>
      <c r="B624" s="100"/>
      <c r="C624" s="98"/>
      <c r="D624" s="98"/>
      <c r="E624" s="98"/>
      <c r="F624" s="100"/>
      <c r="G624" s="100"/>
      <c r="H624" s="100"/>
      <c r="I624" s="98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</row>
    <row r="625" spans="1:25" ht="26.25" customHeight="1">
      <c r="A625" s="100"/>
      <c r="B625" s="100"/>
      <c r="C625" s="98"/>
      <c r="D625" s="98"/>
      <c r="E625" s="98"/>
      <c r="F625" s="100"/>
      <c r="G625" s="100"/>
      <c r="H625" s="100"/>
      <c r="I625" s="98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</row>
    <row r="626" spans="1:25" ht="26.25" customHeight="1">
      <c r="A626" s="100"/>
      <c r="B626" s="100"/>
      <c r="C626" s="98"/>
      <c r="D626" s="98"/>
      <c r="E626" s="98"/>
      <c r="F626" s="100"/>
      <c r="G626" s="100"/>
      <c r="H626" s="100"/>
      <c r="I626" s="98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</row>
    <row r="627" spans="1:25" ht="26.25" customHeight="1">
      <c r="A627" s="100"/>
      <c r="B627" s="100"/>
      <c r="C627" s="98"/>
      <c r="D627" s="98"/>
      <c r="E627" s="98"/>
      <c r="F627" s="100"/>
      <c r="G627" s="100"/>
      <c r="H627" s="100"/>
      <c r="I627" s="98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</row>
    <row r="628" spans="1:25" ht="26.25" customHeight="1">
      <c r="A628" s="100"/>
      <c r="B628" s="100"/>
      <c r="C628" s="98"/>
      <c r="D628" s="98"/>
      <c r="E628" s="98"/>
      <c r="F628" s="100"/>
      <c r="G628" s="100"/>
      <c r="H628" s="100"/>
      <c r="I628" s="98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</row>
    <row r="629" spans="1:25" ht="26.25" customHeight="1">
      <c r="A629" s="100"/>
      <c r="B629" s="100"/>
      <c r="C629" s="98"/>
      <c r="D629" s="98"/>
      <c r="E629" s="98"/>
      <c r="F629" s="100"/>
      <c r="G629" s="100"/>
      <c r="H629" s="100"/>
      <c r="I629" s="98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</row>
    <row r="630" spans="1:25" ht="26.25" customHeight="1">
      <c r="A630" s="100"/>
      <c r="B630" s="100"/>
      <c r="C630" s="98"/>
      <c r="D630" s="98"/>
      <c r="E630" s="98"/>
      <c r="F630" s="100"/>
      <c r="G630" s="100"/>
      <c r="H630" s="100"/>
      <c r="I630" s="98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</row>
    <row r="631" spans="1:25" ht="26.25" customHeight="1">
      <c r="A631" s="100"/>
      <c r="B631" s="100"/>
      <c r="C631" s="98"/>
      <c r="D631" s="98"/>
      <c r="E631" s="98"/>
      <c r="F631" s="100"/>
      <c r="G631" s="100"/>
      <c r="H631" s="100"/>
      <c r="I631" s="98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</row>
    <row r="632" spans="1:25" ht="26.25" customHeight="1">
      <c r="A632" s="100"/>
      <c r="B632" s="100"/>
      <c r="C632" s="98"/>
      <c r="D632" s="98"/>
      <c r="E632" s="98"/>
      <c r="F632" s="100"/>
      <c r="G632" s="100"/>
      <c r="H632" s="100"/>
      <c r="I632" s="98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</row>
    <row r="633" spans="1:25" ht="26.25" customHeight="1">
      <c r="A633" s="100"/>
      <c r="B633" s="100"/>
      <c r="C633" s="98"/>
      <c r="D633" s="98"/>
      <c r="E633" s="98"/>
      <c r="F633" s="100"/>
      <c r="G633" s="100"/>
      <c r="H633" s="100"/>
      <c r="I633" s="98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</row>
    <row r="634" spans="1:25" ht="26.25" customHeight="1">
      <c r="A634" s="100"/>
      <c r="B634" s="100"/>
      <c r="C634" s="98"/>
      <c r="D634" s="98"/>
      <c r="E634" s="98"/>
      <c r="F634" s="100"/>
      <c r="G634" s="100"/>
      <c r="H634" s="100"/>
      <c r="I634" s="98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</row>
    <row r="635" spans="1:25" ht="26.25" customHeight="1">
      <c r="A635" s="100"/>
      <c r="B635" s="100"/>
      <c r="C635" s="98"/>
      <c r="D635" s="98"/>
      <c r="E635" s="98"/>
      <c r="F635" s="100"/>
      <c r="G635" s="100"/>
      <c r="H635" s="100"/>
      <c r="I635" s="98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</row>
    <row r="636" spans="1:25" ht="26.25" customHeight="1">
      <c r="A636" s="100"/>
      <c r="B636" s="100"/>
      <c r="C636" s="98"/>
      <c r="D636" s="98"/>
      <c r="E636" s="98"/>
      <c r="F636" s="100"/>
      <c r="G636" s="100"/>
      <c r="H636" s="100"/>
      <c r="I636" s="98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</row>
    <row r="637" spans="1:25" ht="26.25" customHeight="1">
      <c r="A637" s="100"/>
      <c r="B637" s="100"/>
      <c r="C637" s="98"/>
      <c r="D637" s="98"/>
      <c r="E637" s="98"/>
      <c r="F637" s="100"/>
      <c r="G637" s="100"/>
      <c r="H637" s="100"/>
      <c r="I637" s="98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</row>
    <row r="638" spans="1:25" ht="26.25" customHeight="1">
      <c r="A638" s="100"/>
      <c r="B638" s="100"/>
      <c r="C638" s="98"/>
      <c r="D638" s="98"/>
      <c r="E638" s="98"/>
      <c r="F638" s="100"/>
      <c r="G638" s="100"/>
      <c r="H638" s="100"/>
      <c r="I638" s="98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</row>
    <row r="639" spans="1:25" ht="26.25" customHeight="1">
      <c r="A639" s="100"/>
      <c r="B639" s="100"/>
      <c r="C639" s="98"/>
      <c r="D639" s="98"/>
      <c r="E639" s="98"/>
      <c r="F639" s="100"/>
      <c r="G639" s="100"/>
      <c r="H639" s="100"/>
      <c r="I639" s="98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</row>
    <row r="640" spans="1:25" ht="26.25" customHeight="1">
      <c r="A640" s="100"/>
      <c r="B640" s="100"/>
      <c r="C640" s="98"/>
      <c r="D640" s="98"/>
      <c r="E640" s="98"/>
      <c r="F640" s="100"/>
      <c r="G640" s="100"/>
      <c r="H640" s="100"/>
      <c r="I640" s="98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</row>
    <row r="641" spans="1:25" ht="26.25" customHeight="1">
      <c r="A641" s="100"/>
      <c r="B641" s="100"/>
      <c r="C641" s="98"/>
      <c r="D641" s="98"/>
      <c r="E641" s="98"/>
      <c r="F641" s="100"/>
      <c r="G641" s="100"/>
      <c r="H641" s="100"/>
      <c r="I641" s="98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</row>
    <row r="642" spans="1:25" ht="26.25" customHeight="1">
      <c r="A642" s="100"/>
      <c r="B642" s="100"/>
      <c r="C642" s="98"/>
      <c r="D642" s="98"/>
      <c r="E642" s="98"/>
      <c r="F642" s="100"/>
      <c r="G642" s="100"/>
      <c r="H642" s="100"/>
      <c r="I642" s="98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</row>
    <row r="643" spans="1:25" ht="26.25" customHeight="1">
      <c r="A643" s="100"/>
      <c r="B643" s="100"/>
      <c r="C643" s="98"/>
      <c r="D643" s="98"/>
      <c r="E643" s="98"/>
      <c r="F643" s="100"/>
      <c r="G643" s="100"/>
      <c r="H643" s="100"/>
      <c r="I643" s="98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</row>
    <row r="644" spans="1:25" ht="26.25" customHeight="1">
      <c r="A644" s="100"/>
      <c r="B644" s="100"/>
      <c r="C644" s="98"/>
      <c r="D644" s="98"/>
      <c r="E644" s="98"/>
      <c r="F644" s="100"/>
      <c r="G644" s="100"/>
      <c r="H644" s="100"/>
      <c r="I644" s="98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</row>
    <row r="645" spans="1:25" ht="26.25" customHeight="1">
      <c r="A645" s="100"/>
      <c r="B645" s="100"/>
      <c r="C645" s="98"/>
      <c r="D645" s="98"/>
      <c r="E645" s="98"/>
      <c r="F645" s="100"/>
      <c r="G645" s="100"/>
      <c r="H645" s="100"/>
      <c r="I645" s="98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</row>
    <row r="646" spans="1:25" ht="26.25" customHeight="1">
      <c r="A646" s="100"/>
      <c r="B646" s="100"/>
      <c r="C646" s="98"/>
      <c r="D646" s="98"/>
      <c r="E646" s="98"/>
      <c r="F646" s="100"/>
      <c r="G646" s="100"/>
      <c r="H646" s="100"/>
      <c r="I646" s="98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</row>
    <row r="647" spans="1:25" ht="26.25" customHeight="1">
      <c r="A647" s="100"/>
      <c r="B647" s="100"/>
      <c r="C647" s="98"/>
      <c r="D647" s="98"/>
      <c r="E647" s="98"/>
      <c r="F647" s="100"/>
      <c r="G647" s="100"/>
      <c r="H647" s="100"/>
      <c r="I647" s="98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</row>
    <row r="648" spans="1:25" ht="26.25" customHeight="1">
      <c r="A648" s="100"/>
      <c r="B648" s="100"/>
      <c r="C648" s="98"/>
      <c r="D648" s="98"/>
      <c r="E648" s="98"/>
      <c r="F648" s="100"/>
      <c r="G648" s="100"/>
      <c r="H648" s="100"/>
      <c r="I648" s="98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</row>
    <row r="649" spans="1:25" ht="26.25" customHeight="1">
      <c r="A649" s="100"/>
      <c r="B649" s="100"/>
      <c r="C649" s="98"/>
      <c r="D649" s="98"/>
      <c r="E649" s="98"/>
      <c r="F649" s="100"/>
      <c r="G649" s="100"/>
      <c r="H649" s="100"/>
      <c r="I649" s="98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</row>
    <row r="650" spans="1:25" ht="26.25" customHeight="1">
      <c r="A650" s="100"/>
      <c r="B650" s="100"/>
      <c r="C650" s="98"/>
      <c r="D650" s="98"/>
      <c r="E650" s="98"/>
      <c r="F650" s="100"/>
      <c r="G650" s="100"/>
      <c r="H650" s="100"/>
      <c r="I650" s="98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</row>
    <row r="651" spans="1:25" ht="26.25" customHeight="1">
      <c r="A651" s="100"/>
      <c r="B651" s="100"/>
      <c r="C651" s="98"/>
      <c r="D651" s="98"/>
      <c r="E651" s="98"/>
      <c r="F651" s="100"/>
      <c r="G651" s="100"/>
      <c r="H651" s="100"/>
      <c r="I651" s="98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</row>
    <row r="652" spans="1:25" ht="26.25" customHeight="1">
      <c r="A652" s="100"/>
      <c r="B652" s="100"/>
      <c r="C652" s="98"/>
      <c r="D652" s="98"/>
      <c r="E652" s="98"/>
      <c r="F652" s="100"/>
      <c r="G652" s="100"/>
      <c r="H652" s="100"/>
      <c r="I652" s="98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</row>
    <row r="653" spans="1:25" ht="26.25" customHeight="1">
      <c r="A653" s="100"/>
      <c r="B653" s="100"/>
      <c r="C653" s="98"/>
      <c r="D653" s="98"/>
      <c r="E653" s="98"/>
      <c r="F653" s="100"/>
      <c r="G653" s="100"/>
      <c r="H653" s="100"/>
      <c r="I653" s="98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</row>
    <row r="654" spans="1:25" ht="26.25" customHeight="1">
      <c r="A654" s="100"/>
      <c r="B654" s="100"/>
      <c r="C654" s="98"/>
      <c r="D654" s="98"/>
      <c r="E654" s="98"/>
      <c r="F654" s="100"/>
      <c r="G654" s="100"/>
      <c r="H654" s="100"/>
      <c r="I654" s="98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</row>
    <row r="655" spans="1:25" ht="26.25" customHeight="1">
      <c r="A655" s="100"/>
      <c r="B655" s="100"/>
      <c r="C655" s="98"/>
      <c r="D655" s="98"/>
      <c r="E655" s="98"/>
      <c r="F655" s="100"/>
      <c r="G655" s="100"/>
      <c r="H655" s="100"/>
      <c r="I655" s="98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</row>
    <row r="656" spans="1:25" ht="26.25" customHeight="1">
      <c r="A656" s="100"/>
      <c r="B656" s="100"/>
      <c r="C656" s="98"/>
      <c r="D656" s="98"/>
      <c r="E656" s="98"/>
      <c r="F656" s="100"/>
      <c r="G656" s="100"/>
      <c r="H656" s="100"/>
      <c r="I656" s="98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</row>
    <row r="657" spans="1:25" ht="26.25" customHeight="1">
      <c r="A657" s="100"/>
      <c r="B657" s="100"/>
      <c r="C657" s="98"/>
      <c r="D657" s="98"/>
      <c r="E657" s="98"/>
      <c r="F657" s="100"/>
      <c r="G657" s="100"/>
      <c r="H657" s="100"/>
      <c r="I657" s="98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</row>
    <row r="658" spans="1:25" ht="26.25" customHeight="1">
      <c r="A658" s="100"/>
      <c r="B658" s="100"/>
      <c r="C658" s="98"/>
      <c r="D658" s="98"/>
      <c r="E658" s="98"/>
      <c r="F658" s="100"/>
      <c r="G658" s="100"/>
      <c r="H658" s="100"/>
      <c r="I658" s="98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</row>
    <row r="659" spans="1:25" ht="26.25" customHeight="1">
      <c r="A659" s="100"/>
      <c r="B659" s="100"/>
      <c r="C659" s="98"/>
      <c r="D659" s="98"/>
      <c r="E659" s="98"/>
      <c r="F659" s="100"/>
      <c r="G659" s="100"/>
      <c r="H659" s="100"/>
      <c r="I659" s="98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</row>
    <row r="660" spans="1:25" ht="26.25" customHeight="1">
      <c r="A660" s="100"/>
      <c r="B660" s="100"/>
      <c r="C660" s="98"/>
      <c r="D660" s="98"/>
      <c r="E660" s="98"/>
      <c r="F660" s="100"/>
      <c r="G660" s="100"/>
      <c r="H660" s="100"/>
      <c r="I660" s="98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</row>
    <row r="661" spans="1:25" ht="26.25" customHeight="1">
      <c r="A661" s="100"/>
      <c r="B661" s="100"/>
      <c r="C661" s="98"/>
      <c r="D661" s="98"/>
      <c r="E661" s="98"/>
      <c r="F661" s="100"/>
      <c r="G661" s="100"/>
      <c r="H661" s="100"/>
      <c r="I661" s="98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</row>
    <row r="662" spans="1:25" ht="26.25" customHeight="1">
      <c r="A662" s="100"/>
      <c r="B662" s="100"/>
      <c r="C662" s="98"/>
      <c r="D662" s="98"/>
      <c r="E662" s="98"/>
      <c r="F662" s="100"/>
      <c r="G662" s="100"/>
      <c r="H662" s="100"/>
      <c r="I662" s="98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</row>
    <row r="663" spans="1:25" ht="26.25" customHeight="1">
      <c r="A663" s="100"/>
      <c r="B663" s="100"/>
      <c r="C663" s="98"/>
      <c r="D663" s="98"/>
      <c r="E663" s="98"/>
      <c r="F663" s="100"/>
      <c r="G663" s="100"/>
      <c r="H663" s="100"/>
      <c r="I663" s="98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</row>
    <row r="664" spans="1:25" ht="26.25" customHeight="1">
      <c r="A664" s="100"/>
      <c r="B664" s="100"/>
      <c r="C664" s="98"/>
      <c r="D664" s="98"/>
      <c r="E664" s="98"/>
      <c r="F664" s="100"/>
      <c r="G664" s="100"/>
      <c r="H664" s="100"/>
      <c r="I664" s="98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</row>
    <row r="665" spans="1:25" ht="26.25" customHeight="1">
      <c r="A665" s="100"/>
      <c r="B665" s="100"/>
      <c r="C665" s="98"/>
      <c r="D665" s="98"/>
      <c r="E665" s="98"/>
      <c r="F665" s="100"/>
      <c r="G665" s="100"/>
      <c r="H665" s="100"/>
      <c r="I665" s="98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</row>
    <row r="666" spans="1:25" ht="26.25" customHeight="1">
      <c r="A666" s="100"/>
      <c r="B666" s="100"/>
      <c r="C666" s="98"/>
      <c r="D666" s="98"/>
      <c r="E666" s="98"/>
      <c r="F666" s="100"/>
      <c r="G666" s="100"/>
      <c r="H666" s="100"/>
      <c r="I666" s="98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</row>
    <row r="667" spans="1:25" ht="26.25" customHeight="1">
      <c r="A667" s="100"/>
      <c r="B667" s="100"/>
      <c r="C667" s="98"/>
      <c r="D667" s="98"/>
      <c r="E667" s="98"/>
      <c r="F667" s="100"/>
      <c r="G667" s="100"/>
      <c r="H667" s="100"/>
      <c r="I667" s="98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</row>
    <row r="668" spans="1:25" ht="26.25" customHeight="1">
      <c r="A668" s="100"/>
      <c r="B668" s="100"/>
      <c r="C668" s="98"/>
      <c r="D668" s="98"/>
      <c r="E668" s="98"/>
      <c r="F668" s="100"/>
      <c r="G668" s="100"/>
      <c r="H668" s="100"/>
      <c r="I668" s="98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</row>
    <row r="669" spans="1:25" ht="26.25" customHeight="1">
      <c r="A669" s="100"/>
      <c r="B669" s="100"/>
      <c r="C669" s="98"/>
      <c r="D669" s="98"/>
      <c r="E669" s="98"/>
      <c r="F669" s="100"/>
      <c r="G669" s="100"/>
      <c r="H669" s="100"/>
      <c r="I669" s="98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</row>
    <row r="670" spans="1:25" ht="26.25" customHeight="1">
      <c r="A670" s="100"/>
      <c r="B670" s="100"/>
      <c r="C670" s="98"/>
      <c r="D670" s="98"/>
      <c r="E670" s="98"/>
      <c r="F670" s="100"/>
      <c r="G670" s="100"/>
      <c r="H670" s="100"/>
      <c r="I670" s="98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</row>
    <row r="671" spans="1:25" ht="26.25" customHeight="1">
      <c r="A671" s="100"/>
      <c r="B671" s="100"/>
      <c r="C671" s="98"/>
      <c r="D671" s="98"/>
      <c r="E671" s="98"/>
      <c r="F671" s="100"/>
      <c r="G671" s="100"/>
      <c r="H671" s="100"/>
      <c r="I671" s="98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</row>
    <row r="672" spans="1:25" ht="26.25" customHeight="1">
      <c r="A672" s="100"/>
      <c r="B672" s="100"/>
      <c r="C672" s="98"/>
      <c r="D672" s="98"/>
      <c r="E672" s="98"/>
      <c r="F672" s="100"/>
      <c r="G672" s="100"/>
      <c r="H672" s="100"/>
      <c r="I672" s="98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</row>
    <row r="673" spans="1:25" ht="26.25" customHeight="1">
      <c r="A673" s="100"/>
      <c r="B673" s="100"/>
      <c r="C673" s="98"/>
      <c r="D673" s="98"/>
      <c r="E673" s="98"/>
      <c r="F673" s="100"/>
      <c r="G673" s="100"/>
      <c r="H673" s="100"/>
      <c r="I673" s="98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</row>
    <row r="674" spans="1:25" ht="26.25" customHeight="1">
      <c r="A674" s="100"/>
      <c r="B674" s="100"/>
      <c r="C674" s="98"/>
      <c r="D674" s="98"/>
      <c r="E674" s="98"/>
      <c r="F674" s="100"/>
      <c r="G674" s="100"/>
      <c r="H674" s="100"/>
      <c r="I674" s="98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</row>
    <row r="675" spans="1:25" ht="26.25" customHeight="1">
      <c r="A675" s="100"/>
      <c r="B675" s="100"/>
      <c r="C675" s="98"/>
      <c r="D675" s="98"/>
      <c r="E675" s="98"/>
      <c r="F675" s="100"/>
      <c r="G675" s="100"/>
      <c r="H675" s="100"/>
      <c r="I675" s="98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</row>
    <row r="676" spans="1:25" ht="26.25" customHeight="1">
      <c r="A676" s="100"/>
      <c r="B676" s="100"/>
      <c r="C676" s="98"/>
      <c r="D676" s="98"/>
      <c r="E676" s="98"/>
      <c r="F676" s="100"/>
      <c r="G676" s="100"/>
      <c r="H676" s="100"/>
      <c r="I676" s="98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</row>
    <row r="677" spans="1:25" ht="26.25" customHeight="1">
      <c r="A677" s="100"/>
      <c r="B677" s="100"/>
      <c r="C677" s="98"/>
      <c r="D677" s="98"/>
      <c r="E677" s="98"/>
      <c r="F677" s="100"/>
      <c r="G677" s="100"/>
      <c r="H677" s="100"/>
      <c r="I677" s="98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</row>
    <row r="678" spans="1:25" ht="26.25" customHeight="1">
      <c r="A678" s="100"/>
      <c r="B678" s="100"/>
      <c r="C678" s="98"/>
      <c r="D678" s="98"/>
      <c r="E678" s="98"/>
      <c r="F678" s="100"/>
      <c r="G678" s="100"/>
      <c r="H678" s="100"/>
      <c r="I678" s="98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</row>
    <row r="679" spans="1:25" ht="26.25" customHeight="1">
      <c r="A679" s="100"/>
      <c r="B679" s="100"/>
      <c r="C679" s="98"/>
      <c r="D679" s="98"/>
      <c r="E679" s="98"/>
      <c r="F679" s="100"/>
      <c r="G679" s="100"/>
      <c r="H679" s="100"/>
      <c r="I679" s="98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</row>
    <row r="680" spans="1:25" ht="26.25" customHeight="1">
      <c r="A680" s="100"/>
      <c r="B680" s="100"/>
      <c r="C680" s="98"/>
      <c r="D680" s="98"/>
      <c r="E680" s="98"/>
      <c r="F680" s="100"/>
      <c r="G680" s="100"/>
      <c r="H680" s="100"/>
      <c r="I680" s="98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</row>
    <row r="681" spans="1:25" ht="26.25" customHeight="1">
      <c r="A681" s="100"/>
      <c r="B681" s="100"/>
      <c r="C681" s="98"/>
      <c r="D681" s="98"/>
      <c r="E681" s="98"/>
      <c r="F681" s="100"/>
      <c r="G681" s="100"/>
      <c r="H681" s="100"/>
      <c r="I681" s="98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</row>
    <row r="682" spans="1:25" ht="26.25" customHeight="1">
      <c r="A682" s="100"/>
      <c r="B682" s="100"/>
      <c r="C682" s="98"/>
      <c r="D682" s="98"/>
      <c r="E682" s="98"/>
      <c r="F682" s="100"/>
      <c r="G682" s="100"/>
      <c r="H682" s="100"/>
      <c r="I682" s="98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</row>
    <row r="683" spans="1:25" ht="26.25" customHeight="1">
      <c r="A683" s="100"/>
      <c r="B683" s="100"/>
      <c r="C683" s="98"/>
      <c r="D683" s="98"/>
      <c r="E683" s="98"/>
      <c r="F683" s="100"/>
      <c r="G683" s="100"/>
      <c r="H683" s="100"/>
      <c r="I683" s="98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</row>
    <row r="684" spans="1:25" ht="26.25" customHeight="1">
      <c r="A684" s="100"/>
      <c r="B684" s="100"/>
      <c r="C684" s="98"/>
      <c r="D684" s="98"/>
      <c r="E684" s="98"/>
      <c r="F684" s="100"/>
      <c r="G684" s="100"/>
      <c r="H684" s="100"/>
      <c r="I684" s="98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</row>
    <row r="685" spans="1:25" ht="26.25" customHeight="1">
      <c r="A685" s="100"/>
      <c r="B685" s="100"/>
      <c r="C685" s="98"/>
      <c r="D685" s="98"/>
      <c r="E685" s="98"/>
      <c r="F685" s="100"/>
      <c r="G685" s="100"/>
      <c r="H685" s="100"/>
      <c r="I685" s="98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</row>
    <row r="686" spans="1:25" ht="26.25" customHeight="1">
      <c r="A686" s="100"/>
      <c r="B686" s="100"/>
      <c r="C686" s="98"/>
      <c r="D686" s="98"/>
      <c r="E686" s="98"/>
      <c r="F686" s="100"/>
      <c r="G686" s="100"/>
      <c r="H686" s="100"/>
      <c r="I686" s="98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</row>
    <row r="687" spans="1:25" ht="26.25" customHeight="1">
      <c r="A687" s="100"/>
      <c r="B687" s="100"/>
      <c r="C687" s="98"/>
      <c r="D687" s="98"/>
      <c r="E687" s="98"/>
      <c r="F687" s="100"/>
      <c r="G687" s="100"/>
      <c r="H687" s="100"/>
      <c r="I687" s="98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</row>
    <row r="688" spans="1:25" ht="26.25" customHeight="1">
      <c r="A688" s="100"/>
      <c r="B688" s="100"/>
      <c r="C688" s="98"/>
      <c r="D688" s="98"/>
      <c r="E688" s="98"/>
      <c r="F688" s="100"/>
      <c r="G688" s="100"/>
      <c r="H688" s="100"/>
      <c r="I688" s="98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</row>
    <row r="689" spans="1:25" ht="26.25" customHeight="1">
      <c r="A689" s="100"/>
      <c r="B689" s="100"/>
      <c r="C689" s="98"/>
      <c r="D689" s="98"/>
      <c r="E689" s="98"/>
      <c r="F689" s="100"/>
      <c r="G689" s="100"/>
      <c r="H689" s="100"/>
      <c r="I689" s="98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</row>
    <row r="690" spans="1:25" ht="26.25" customHeight="1">
      <c r="A690" s="100"/>
      <c r="B690" s="100"/>
      <c r="C690" s="98"/>
      <c r="D690" s="98"/>
      <c r="E690" s="98"/>
      <c r="F690" s="100"/>
      <c r="G690" s="100"/>
      <c r="H690" s="100"/>
      <c r="I690" s="98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</row>
    <row r="691" spans="1:25" ht="26.25" customHeight="1">
      <c r="A691" s="100"/>
      <c r="B691" s="100"/>
      <c r="C691" s="98"/>
      <c r="D691" s="98"/>
      <c r="E691" s="98"/>
      <c r="F691" s="100"/>
      <c r="G691" s="100"/>
      <c r="H691" s="100"/>
      <c r="I691" s="98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</row>
    <row r="692" spans="1:25" ht="26.25" customHeight="1">
      <c r="A692" s="100"/>
      <c r="B692" s="100"/>
      <c r="C692" s="98"/>
      <c r="D692" s="98"/>
      <c r="E692" s="98"/>
      <c r="F692" s="100"/>
      <c r="G692" s="100"/>
      <c r="H692" s="100"/>
      <c r="I692" s="98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</row>
    <row r="693" spans="1:25" ht="26.25" customHeight="1">
      <c r="A693" s="100"/>
      <c r="B693" s="100"/>
      <c r="C693" s="98"/>
      <c r="D693" s="98"/>
      <c r="E693" s="98"/>
      <c r="F693" s="100"/>
      <c r="G693" s="100"/>
      <c r="H693" s="100"/>
      <c r="I693" s="98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</row>
    <row r="694" spans="1:25" ht="26.25" customHeight="1">
      <c r="A694" s="100"/>
      <c r="B694" s="100"/>
      <c r="C694" s="98"/>
      <c r="D694" s="98"/>
      <c r="E694" s="98"/>
      <c r="F694" s="100"/>
      <c r="G694" s="100"/>
      <c r="H694" s="100"/>
      <c r="I694" s="98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</row>
    <row r="695" spans="1:25" ht="26.25" customHeight="1">
      <c r="A695" s="100"/>
      <c r="B695" s="100"/>
      <c r="C695" s="98"/>
      <c r="D695" s="98"/>
      <c r="E695" s="98"/>
      <c r="F695" s="100"/>
      <c r="G695" s="100"/>
      <c r="H695" s="100"/>
      <c r="I695" s="98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</row>
    <row r="696" spans="1:25" ht="26.25" customHeight="1">
      <c r="A696" s="100"/>
      <c r="B696" s="100"/>
      <c r="C696" s="98"/>
      <c r="D696" s="98"/>
      <c r="E696" s="98"/>
      <c r="F696" s="100"/>
      <c r="G696" s="100"/>
      <c r="H696" s="100"/>
      <c r="I696" s="98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</row>
    <row r="697" spans="1:25" ht="26.25" customHeight="1">
      <c r="A697" s="100"/>
      <c r="B697" s="100"/>
      <c r="C697" s="98"/>
      <c r="D697" s="98"/>
      <c r="E697" s="98"/>
      <c r="F697" s="100"/>
      <c r="G697" s="100"/>
      <c r="H697" s="100"/>
      <c r="I697" s="98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</row>
    <row r="698" spans="1:25" ht="26.25" customHeight="1">
      <c r="A698" s="100"/>
      <c r="B698" s="100"/>
      <c r="C698" s="98"/>
      <c r="D698" s="98"/>
      <c r="E698" s="98"/>
      <c r="F698" s="100"/>
      <c r="G698" s="100"/>
      <c r="H698" s="100"/>
      <c r="I698" s="98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</row>
    <row r="699" spans="1:25" ht="26.25" customHeight="1">
      <c r="A699" s="100"/>
      <c r="B699" s="100"/>
      <c r="C699" s="98"/>
      <c r="D699" s="98"/>
      <c r="E699" s="98"/>
      <c r="F699" s="100"/>
      <c r="G699" s="100"/>
      <c r="H699" s="100"/>
      <c r="I699" s="98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</row>
    <row r="700" spans="1:25" ht="26.25" customHeight="1">
      <c r="A700" s="100"/>
      <c r="B700" s="100"/>
      <c r="C700" s="98"/>
      <c r="D700" s="98"/>
      <c r="E700" s="98"/>
      <c r="F700" s="100"/>
      <c r="G700" s="100"/>
      <c r="H700" s="100"/>
      <c r="I700" s="98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</row>
    <row r="701" spans="1:25" ht="26.25" customHeight="1">
      <c r="A701" s="100"/>
      <c r="B701" s="100"/>
      <c r="C701" s="98"/>
      <c r="D701" s="98"/>
      <c r="E701" s="98"/>
      <c r="F701" s="100"/>
      <c r="G701" s="100"/>
      <c r="H701" s="100"/>
      <c r="I701" s="98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</row>
    <row r="702" spans="1:25" ht="26.25" customHeight="1">
      <c r="A702" s="100"/>
      <c r="B702" s="100"/>
      <c r="C702" s="98"/>
      <c r="D702" s="98"/>
      <c r="E702" s="98"/>
      <c r="F702" s="100"/>
      <c r="G702" s="100"/>
      <c r="H702" s="100"/>
      <c r="I702" s="98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</row>
    <row r="703" spans="1:25" ht="26.25" customHeight="1">
      <c r="A703" s="100"/>
      <c r="B703" s="100"/>
      <c r="C703" s="98"/>
      <c r="D703" s="98"/>
      <c r="E703" s="98"/>
      <c r="F703" s="100"/>
      <c r="G703" s="100"/>
      <c r="H703" s="100"/>
      <c r="I703" s="98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</row>
    <row r="704" spans="1:25" ht="26.25" customHeight="1">
      <c r="A704" s="100"/>
      <c r="B704" s="100"/>
      <c r="C704" s="98"/>
      <c r="D704" s="98"/>
      <c r="E704" s="98"/>
      <c r="F704" s="100"/>
      <c r="G704" s="100"/>
      <c r="H704" s="100"/>
      <c r="I704" s="98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</row>
    <row r="705" spans="1:25" ht="26.25" customHeight="1">
      <c r="A705" s="100"/>
      <c r="B705" s="100"/>
      <c r="C705" s="98"/>
      <c r="D705" s="98"/>
      <c r="E705" s="98"/>
      <c r="F705" s="100"/>
      <c r="G705" s="100"/>
      <c r="H705" s="100"/>
      <c r="I705" s="98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</row>
    <row r="706" spans="1:25" ht="26.25" customHeight="1">
      <c r="A706" s="100"/>
      <c r="B706" s="100"/>
      <c r="C706" s="98"/>
      <c r="D706" s="98"/>
      <c r="E706" s="98"/>
      <c r="F706" s="100"/>
      <c r="G706" s="100"/>
      <c r="H706" s="100"/>
      <c r="I706" s="98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</row>
    <row r="707" spans="1:25" ht="26.25" customHeight="1">
      <c r="A707" s="100"/>
      <c r="B707" s="100"/>
      <c r="C707" s="98"/>
      <c r="D707" s="98"/>
      <c r="E707" s="98"/>
      <c r="F707" s="100"/>
      <c r="G707" s="100"/>
      <c r="H707" s="100"/>
      <c r="I707" s="98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</row>
    <row r="708" spans="1:25" ht="26.25" customHeight="1">
      <c r="A708" s="100"/>
      <c r="B708" s="100"/>
      <c r="C708" s="98"/>
      <c r="D708" s="98"/>
      <c r="E708" s="98"/>
      <c r="F708" s="100"/>
      <c r="G708" s="100"/>
      <c r="H708" s="100"/>
      <c r="I708" s="98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</row>
    <row r="709" spans="1:25" ht="26.25" customHeight="1">
      <c r="A709" s="100"/>
      <c r="B709" s="100"/>
      <c r="C709" s="98"/>
      <c r="D709" s="98"/>
      <c r="E709" s="98"/>
      <c r="F709" s="100"/>
      <c r="G709" s="100"/>
      <c r="H709" s="100"/>
      <c r="I709" s="98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</row>
    <row r="710" spans="1:25" ht="26.25" customHeight="1">
      <c r="A710" s="100"/>
      <c r="B710" s="100"/>
      <c r="C710" s="98"/>
      <c r="D710" s="98"/>
      <c r="E710" s="98"/>
      <c r="F710" s="100"/>
      <c r="G710" s="100"/>
      <c r="H710" s="100"/>
      <c r="I710" s="98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</row>
    <row r="711" spans="1:25" ht="26.25" customHeight="1">
      <c r="A711" s="100"/>
      <c r="B711" s="100"/>
      <c r="C711" s="98"/>
      <c r="D711" s="98"/>
      <c r="E711" s="98"/>
      <c r="F711" s="100"/>
      <c r="G711" s="100"/>
      <c r="H711" s="100"/>
      <c r="I711" s="98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</row>
    <row r="712" spans="1:25" ht="26.25" customHeight="1">
      <c r="A712" s="100"/>
      <c r="B712" s="100"/>
      <c r="C712" s="98"/>
      <c r="D712" s="98"/>
      <c r="E712" s="98"/>
      <c r="F712" s="100"/>
      <c r="G712" s="100"/>
      <c r="H712" s="100"/>
      <c r="I712" s="98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</row>
    <row r="713" spans="1:25" ht="26.25" customHeight="1">
      <c r="A713" s="100"/>
      <c r="B713" s="100"/>
      <c r="C713" s="98"/>
      <c r="D713" s="98"/>
      <c r="E713" s="98"/>
      <c r="F713" s="100"/>
      <c r="G713" s="100"/>
      <c r="H713" s="100"/>
      <c r="I713" s="98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</row>
    <row r="714" spans="1:25" ht="26.25" customHeight="1">
      <c r="A714" s="100"/>
      <c r="B714" s="100"/>
      <c r="C714" s="98"/>
      <c r="D714" s="98"/>
      <c r="E714" s="98"/>
      <c r="F714" s="100"/>
      <c r="G714" s="100"/>
      <c r="H714" s="100"/>
      <c r="I714" s="98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</row>
    <row r="715" spans="1:25" ht="26.25" customHeight="1">
      <c r="A715" s="100"/>
      <c r="B715" s="100"/>
      <c r="C715" s="98"/>
      <c r="D715" s="98"/>
      <c r="E715" s="98"/>
      <c r="F715" s="100"/>
      <c r="G715" s="100"/>
      <c r="H715" s="100"/>
      <c r="I715" s="98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</row>
    <row r="716" spans="1:25" ht="26.25" customHeight="1">
      <c r="A716" s="100"/>
      <c r="B716" s="100"/>
      <c r="C716" s="98"/>
      <c r="D716" s="98"/>
      <c r="E716" s="98"/>
      <c r="F716" s="100"/>
      <c r="G716" s="100"/>
      <c r="H716" s="100"/>
      <c r="I716" s="98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</row>
    <row r="717" spans="1:25" ht="26.25" customHeight="1">
      <c r="A717" s="100"/>
      <c r="B717" s="100"/>
      <c r="C717" s="98"/>
      <c r="D717" s="98"/>
      <c r="E717" s="98"/>
      <c r="F717" s="100"/>
      <c r="G717" s="100"/>
      <c r="H717" s="100"/>
      <c r="I717" s="98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</row>
    <row r="718" spans="1:25" ht="26.25" customHeight="1">
      <c r="A718" s="100"/>
      <c r="B718" s="100"/>
      <c r="C718" s="98"/>
      <c r="D718" s="98"/>
      <c r="E718" s="98"/>
      <c r="F718" s="100"/>
      <c r="G718" s="100"/>
      <c r="H718" s="100"/>
      <c r="I718" s="98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</row>
    <row r="719" spans="1:25" ht="26.25" customHeight="1">
      <c r="A719" s="100"/>
      <c r="B719" s="100"/>
      <c r="C719" s="98"/>
      <c r="D719" s="98"/>
      <c r="E719" s="98"/>
      <c r="F719" s="100"/>
      <c r="G719" s="100"/>
      <c r="H719" s="100"/>
      <c r="I719" s="98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</row>
    <row r="720" spans="1:25" ht="26.25" customHeight="1">
      <c r="A720" s="100"/>
      <c r="B720" s="100"/>
      <c r="C720" s="98"/>
      <c r="D720" s="98"/>
      <c r="E720" s="98"/>
      <c r="F720" s="100"/>
      <c r="G720" s="100"/>
      <c r="H720" s="100"/>
      <c r="I720" s="98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</row>
    <row r="721" spans="1:25" ht="26.25" customHeight="1">
      <c r="A721" s="100"/>
      <c r="B721" s="100"/>
      <c r="C721" s="98"/>
      <c r="D721" s="98"/>
      <c r="E721" s="98"/>
      <c r="F721" s="100"/>
      <c r="G721" s="100"/>
      <c r="H721" s="100"/>
      <c r="I721" s="98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</row>
    <row r="722" spans="1:25" ht="26.25" customHeight="1">
      <c r="A722" s="100"/>
      <c r="B722" s="100"/>
      <c r="C722" s="98"/>
      <c r="D722" s="98"/>
      <c r="E722" s="98"/>
      <c r="F722" s="100"/>
      <c r="G722" s="100"/>
      <c r="H722" s="100"/>
      <c r="I722" s="98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</row>
    <row r="723" spans="1:25" ht="26.25" customHeight="1">
      <c r="A723" s="100"/>
      <c r="B723" s="100"/>
      <c r="C723" s="98"/>
      <c r="D723" s="98"/>
      <c r="E723" s="98"/>
      <c r="F723" s="100"/>
      <c r="G723" s="100"/>
      <c r="H723" s="100"/>
      <c r="I723" s="98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</row>
    <row r="724" spans="1:25" ht="26.25" customHeight="1">
      <c r="A724" s="100"/>
      <c r="B724" s="100"/>
      <c r="C724" s="98"/>
      <c r="D724" s="98"/>
      <c r="E724" s="98"/>
      <c r="F724" s="100"/>
      <c r="G724" s="100"/>
      <c r="H724" s="100"/>
      <c r="I724" s="98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</row>
    <row r="725" spans="1:25" ht="26.25" customHeight="1">
      <c r="A725" s="100"/>
      <c r="B725" s="100"/>
      <c r="C725" s="98"/>
      <c r="D725" s="98"/>
      <c r="E725" s="98"/>
      <c r="F725" s="100"/>
      <c r="G725" s="100"/>
      <c r="H725" s="100"/>
      <c r="I725" s="98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</row>
    <row r="726" spans="1:25" ht="26.25" customHeight="1">
      <c r="A726" s="100"/>
      <c r="B726" s="100"/>
      <c r="C726" s="98"/>
      <c r="D726" s="98"/>
      <c r="E726" s="98"/>
      <c r="F726" s="100"/>
      <c r="G726" s="100"/>
      <c r="H726" s="100"/>
      <c r="I726" s="98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</row>
    <row r="727" spans="1:25" ht="26.25" customHeight="1">
      <c r="A727" s="100"/>
      <c r="B727" s="100"/>
      <c r="C727" s="98"/>
      <c r="D727" s="98"/>
      <c r="E727" s="98"/>
      <c r="F727" s="100"/>
      <c r="G727" s="100"/>
      <c r="H727" s="100"/>
      <c r="I727" s="98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</row>
    <row r="728" spans="1:25" ht="26.25" customHeight="1">
      <c r="A728" s="100"/>
      <c r="B728" s="100"/>
      <c r="C728" s="98"/>
      <c r="D728" s="98"/>
      <c r="E728" s="98"/>
      <c r="F728" s="100"/>
      <c r="G728" s="100"/>
      <c r="H728" s="100"/>
      <c r="I728" s="98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</row>
    <row r="729" spans="1:25" ht="26.25" customHeight="1">
      <c r="A729" s="100"/>
      <c r="B729" s="100"/>
      <c r="C729" s="98"/>
      <c r="D729" s="98"/>
      <c r="E729" s="98"/>
      <c r="F729" s="100"/>
      <c r="G729" s="100"/>
      <c r="H729" s="100"/>
      <c r="I729" s="98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</row>
    <row r="730" spans="1:25" ht="26.25" customHeight="1">
      <c r="A730" s="100"/>
      <c r="B730" s="100"/>
      <c r="C730" s="98"/>
      <c r="D730" s="98"/>
      <c r="E730" s="98"/>
      <c r="F730" s="100"/>
      <c r="G730" s="100"/>
      <c r="H730" s="100"/>
      <c r="I730" s="98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</row>
    <row r="731" spans="1:25" ht="26.25" customHeight="1">
      <c r="A731" s="100"/>
      <c r="B731" s="100"/>
      <c r="C731" s="98"/>
      <c r="D731" s="98"/>
      <c r="E731" s="98"/>
      <c r="F731" s="100"/>
      <c r="G731" s="100"/>
      <c r="H731" s="100"/>
      <c r="I731" s="98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</row>
    <row r="732" spans="1:25" ht="26.25" customHeight="1">
      <c r="A732" s="100"/>
      <c r="B732" s="100"/>
      <c r="C732" s="98"/>
      <c r="D732" s="98"/>
      <c r="E732" s="98"/>
      <c r="F732" s="100"/>
      <c r="G732" s="100"/>
      <c r="H732" s="100"/>
      <c r="I732" s="98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</row>
    <row r="733" spans="1:25" ht="26.25" customHeight="1">
      <c r="A733" s="100"/>
      <c r="B733" s="100"/>
      <c r="C733" s="98"/>
      <c r="D733" s="98"/>
      <c r="E733" s="98"/>
      <c r="F733" s="100"/>
      <c r="G733" s="100"/>
      <c r="H733" s="100"/>
      <c r="I733" s="98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</row>
    <row r="734" spans="1:25" ht="26.25" customHeight="1">
      <c r="A734" s="100"/>
      <c r="B734" s="100"/>
      <c r="C734" s="98"/>
      <c r="D734" s="98"/>
      <c r="E734" s="98"/>
      <c r="F734" s="100"/>
      <c r="G734" s="100"/>
      <c r="H734" s="100"/>
      <c r="I734" s="98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</row>
    <row r="735" spans="1:25" ht="26.25" customHeight="1">
      <c r="A735" s="100"/>
      <c r="B735" s="100"/>
      <c r="C735" s="98"/>
      <c r="D735" s="98"/>
      <c r="E735" s="98"/>
      <c r="F735" s="100"/>
      <c r="G735" s="100"/>
      <c r="H735" s="100"/>
      <c r="I735" s="98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</row>
    <row r="736" spans="1:25" ht="26.25" customHeight="1">
      <c r="A736" s="100"/>
      <c r="B736" s="100"/>
      <c r="C736" s="98"/>
      <c r="D736" s="98"/>
      <c r="E736" s="98"/>
      <c r="F736" s="100"/>
      <c r="G736" s="100"/>
      <c r="H736" s="100"/>
      <c r="I736" s="98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</row>
    <row r="737" spans="1:25" ht="26.25" customHeight="1">
      <c r="A737" s="100"/>
      <c r="B737" s="100"/>
      <c r="C737" s="98"/>
      <c r="D737" s="98"/>
      <c r="E737" s="98"/>
      <c r="F737" s="100"/>
      <c r="G737" s="100"/>
      <c r="H737" s="100"/>
      <c r="I737" s="98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</row>
    <row r="738" spans="1:25" ht="26.25" customHeight="1">
      <c r="A738" s="100"/>
      <c r="B738" s="100"/>
      <c r="C738" s="98"/>
      <c r="D738" s="98"/>
      <c r="E738" s="98"/>
      <c r="F738" s="100"/>
      <c r="G738" s="100"/>
      <c r="H738" s="100"/>
      <c r="I738" s="98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</row>
    <row r="739" spans="1:25" ht="26.25" customHeight="1">
      <c r="A739" s="100"/>
      <c r="B739" s="100"/>
      <c r="C739" s="98"/>
      <c r="D739" s="98"/>
      <c r="E739" s="98"/>
      <c r="F739" s="100"/>
      <c r="G739" s="100"/>
      <c r="H739" s="100"/>
      <c r="I739" s="98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</row>
    <row r="740" spans="1:25" ht="26.25" customHeight="1">
      <c r="A740" s="100"/>
      <c r="B740" s="100"/>
      <c r="C740" s="98"/>
      <c r="D740" s="98"/>
      <c r="E740" s="98"/>
      <c r="F740" s="100"/>
      <c r="G740" s="100"/>
      <c r="H740" s="100"/>
      <c r="I740" s="98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</row>
    <row r="741" spans="1:25" ht="26.25" customHeight="1">
      <c r="A741" s="100"/>
      <c r="B741" s="100"/>
      <c r="C741" s="98"/>
      <c r="D741" s="98"/>
      <c r="E741" s="98"/>
      <c r="F741" s="100"/>
      <c r="G741" s="100"/>
      <c r="H741" s="100"/>
      <c r="I741" s="98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</row>
    <row r="742" spans="1:25" ht="26.25" customHeight="1">
      <c r="A742" s="100"/>
      <c r="B742" s="100"/>
      <c r="C742" s="98"/>
      <c r="D742" s="98"/>
      <c r="E742" s="98"/>
      <c r="F742" s="100"/>
      <c r="G742" s="100"/>
      <c r="H742" s="100"/>
      <c r="I742" s="98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</row>
    <row r="743" spans="1:25" ht="26.25" customHeight="1">
      <c r="A743" s="100"/>
      <c r="B743" s="100"/>
      <c r="C743" s="98"/>
      <c r="D743" s="98"/>
      <c r="E743" s="98"/>
      <c r="F743" s="100"/>
      <c r="G743" s="100"/>
      <c r="H743" s="100"/>
      <c r="I743" s="98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</row>
    <row r="744" spans="1:25" ht="26.25" customHeight="1">
      <c r="A744" s="100"/>
      <c r="B744" s="100"/>
      <c r="C744" s="98"/>
      <c r="D744" s="98"/>
      <c r="E744" s="98"/>
      <c r="F744" s="100"/>
      <c r="G744" s="100"/>
      <c r="H744" s="100"/>
      <c r="I744" s="98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</row>
    <row r="745" spans="1:25" ht="26.25" customHeight="1">
      <c r="A745" s="100"/>
      <c r="B745" s="100"/>
      <c r="C745" s="98"/>
      <c r="D745" s="98"/>
      <c r="E745" s="98"/>
      <c r="F745" s="100"/>
      <c r="G745" s="100"/>
      <c r="H745" s="100"/>
      <c r="I745" s="98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</row>
    <row r="746" spans="1:25" ht="26.25" customHeight="1">
      <c r="A746" s="100"/>
      <c r="B746" s="100"/>
      <c r="C746" s="98"/>
      <c r="D746" s="98"/>
      <c r="E746" s="98"/>
      <c r="F746" s="100"/>
      <c r="G746" s="100"/>
      <c r="H746" s="100"/>
      <c r="I746" s="98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</row>
    <row r="747" spans="1:25" ht="26.25" customHeight="1">
      <c r="A747" s="100"/>
      <c r="B747" s="100"/>
      <c r="C747" s="98"/>
      <c r="D747" s="98"/>
      <c r="E747" s="98"/>
      <c r="F747" s="100"/>
      <c r="G747" s="100"/>
      <c r="H747" s="100"/>
      <c r="I747" s="98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</row>
    <row r="748" spans="1:25" ht="26.25" customHeight="1">
      <c r="A748" s="100"/>
      <c r="B748" s="100"/>
      <c r="C748" s="98"/>
      <c r="D748" s="98"/>
      <c r="E748" s="98"/>
      <c r="F748" s="100"/>
      <c r="G748" s="100"/>
      <c r="H748" s="100"/>
      <c r="I748" s="98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</row>
    <row r="749" spans="1:25" ht="26.25" customHeight="1">
      <c r="A749" s="100"/>
      <c r="B749" s="100"/>
      <c r="C749" s="98"/>
      <c r="D749" s="98"/>
      <c r="E749" s="98"/>
      <c r="F749" s="100"/>
      <c r="G749" s="100"/>
      <c r="H749" s="100"/>
      <c r="I749" s="98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</row>
    <row r="750" spans="1:25" ht="26.25" customHeight="1">
      <c r="A750" s="100"/>
      <c r="B750" s="100"/>
      <c r="C750" s="98"/>
      <c r="D750" s="98"/>
      <c r="E750" s="98"/>
      <c r="F750" s="100"/>
      <c r="G750" s="100"/>
      <c r="H750" s="100"/>
      <c r="I750" s="98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</row>
    <row r="751" spans="1:25" ht="26.25" customHeight="1">
      <c r="A751" s="100"/>
      <c r="B751" s="100"/>
      <c r="C751" s="98"/>
      <c r="D751" s="98"/>
      <c r="E751" s="98"/>
      <c r="F751" s="100"/>
      <c r="G751" s="100"/>
      <c r="H751" s="100"/>
      <c r="I751" s="98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</row>
    <row r="752" spans="1:25" ht="26.25" customHeight="1">
      <c r="A752" s="100"/>
      <c r="B752" s="100"/>
      <c r="C752" s="98"/>
      <c r="D752" s="98"/>
      <c r="E752" s="98"/>
      <c r="F752" s="100"/>
      <c r="G752" s="100"/>
      <c r="H752" s="100"/>
      <c r="I752" s="98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</row>
    <row r="753" spans="1:25" ht="26.25" customHeight="1">
      <c r="A753" s="100"/>
      <c r="B753" s="100"/>
      <c r="C753" s="98"/>
      <c r="D753" s="98"/>
      <c r="E753" s="98"/>
      <c r="F753" s="100"/>
      <c r="G753" s="100"/>
      <c r="H753" s="100"/>
      <c r="I753" s="98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</row>
    <row r="754" spans="1:25" ht="26.25" customHeight="1">
      <c r="A754" s="100"/>
      <c r="B754" s="100"/>
      <c r="C754" s="98"/>
      <c r="D754" s="98"/>
      <c r="E754" s="98"/>
      <c r="F754" s="100"/>
      <c r="G754" s="100"/>
      <c r="H754" s="100"/>
      <c r="I754" s="98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</row>
    <row r="755" spans="1:25" ht="26.25" customHeight="1">
      <c r="A755" s="100"/>
      <c r="B755" s="100"/>
      <c r="C755" s="98"/>
      <c r="D755" s="98"/>
      <c r="E755" s="98"/>
      <c r="F755" s="100"/>
      <c r="G755" s="100"/>
      <c r="H755" s="100"/>
      <c r="I755" s="98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</row>
    <row r="756" spans="1:25" ht="26.25" customHeight="1">
      <c r="A756" s="100"/>
      <c r="B756" s="100"/>
      <c r="C756" s="98"/>
      <c r="D756" s="98"/>
      <c r="E756" s="98"/>
      <c r="F756" s="100"/>
      <c r="G756" s="100"/>
      <c r="H756" s="100"/>
      <c r="I756" s="98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</row>
    <row r="757" spans="1:25" ht="26.25" customHeight="1">
      <c r="A757" s="100"/>
      <c r="B757" s="100"/>
      <c r="C757" s="98"/>
      <c r="D757" s="98"/>
      <c r="E757" s="98"/>
      <c r="F757" s="100"/>
      <c r="G757" s="100"/>
      <c r="H757" s="100"/>
      <c r="I757" s="98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</row>
    <row r="758" spans="1:25" ht="26.25" customHeight="1">
      <c r="A758" s="100"/>
      <c r="B758" s="100"/>
      <c r="C758" s="98"/>
      <c r="D758" s="98"/>
      <c r="E758" s="98"/>
      <c r="F758" s="100"/>
      <c r="G758" s="100"/>
      <c r="H758" s="100"/>
      <c r="I758" s="98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</row>
    <row r="759" spans="1:25" ht="26.25" customHeight="1">
      <c r="A759" s="100"/>
      <c r="B759" s="100"/>
      <c r="C759" s="98"/>
      <c r="D759" s="98"/>
      <c r="E759" s="98"/>
      <c r="F759" s="100"/>
      <c r="G759" s="100"/>
      <c r="H759" s="100"/>
      <c r="I759" s="98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</row>
    <row r="760" spans="1:25" ht="26.25" customHeight="1">
      <c r="A760" s="100"/>
      <c r="B760" s="100"/>
      <c r="C760" s="98"/>
      <c r="D760" s="98"/>
      <c r="E760" s="98"/>
      <c r="F760" s="100"/>
      <c r="G760" s="100"/>
      <c r="H760" s="100"/>
      <c r="I760" s="98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</row>
    <row r="761" spans="1:25" ht="26.25" customHeight="1">
      <c r="A761" s="100"/>
      <c r="B761" s="100"/>
      <c r="C761" s="98"/>
      <c r="D761" s="98"/>
      <c r="E761" s="98"/>
      <c r="F761" s="100"/>
      <c r="G761" s="100"/>
      <c r="H761" s="100"/>
      <c r="I761" s="98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</row>
    <row r="762" spans="1:25" ht="26.25" customHeight="1">
      <c r="A762" s="100"/>
      <c r="B762" s="100"/>
      <c r="C762" s="98"/>
      <c r="D762" s="98"/>
      <c r="E762" s="98"/>
      <c r="F762" s="100"/>
      <c r="G762" s="100"/>
      <c r="H762" s="100"/>
      <c r="I762" s="98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</row>
    <row r="763" spans="1:25" ht="26.25" customHeight="1">
      <c r="A763" s="100"/>
      <c r="B763" s="100"/>
      <c r="C763" s="98"/>
      <c r="D763" s="98"/>
      <c r="E763" s="98"/>
      <c r="F763" s="100"/>
      <c r="G763" s="100"/>
      <c r="H763" s="100"/>
      <c r="I763" s="98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</row>
    <row r="764" spans="1:25" ht="26.25" customHeight="1">
      <c r="A764" s="100"/>
      <c r="B764" s="100"/>
      <c r="C764" s="98"/>
      <c r="D764" s="98"/>
      <c r="E764" s="98"/>
      <c r="F764" s="100"/>
      <c r="G764" s="100"/>
      <c r="H764" s="100"/>
      <c r="I764" s="98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</row>
    <row r="765" spans="1:25" ht="26.25" customHeight="1">
      <c r="A765" s="100"/>
      <c r="B765" s="100"/>
      <c r="C765" s="98"/>
      <c r="D765" s="98"/>
      <c r="E765" s="98"/>
      <c r="F765" s="100"/>
      <c r="G765" s="100"/>
      <c r="H765" s="100"/>
      <c r="I765" s="98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</row>
    <row r="766" spans="1:25" ht="26.25" customHeight="1">
      <c r="A766" s="100"/>
      <c r="B766" s="100"/>
      <c r="C766" s="98"/>
      <c r="D766" s="98"/>
      <c r="E766" s="98"/>
      <c r="F766" s="100"/>
      <c r="G766" s="100"/>
      <c r="H766" s="100"/>
      <c r="I766" s="98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</row>
    <row r="767" spans="1:25" ht="26.25" customHeight="1">
      <c r="A767" s="100"/>
      <c r="B767" s="100"/>
      <c r="C767" s="98"/>
      <c r="D767" s="98"/>
      <c r="E767" s="98"/>
      <c r="F767" s="100"/>
      <c r="G767" s="100"/>
      <c r="H767" s="100"/>
      <c r="I767" s="98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</row>
    <row r="768" spans="1:25" ht="26.25" customHeight="1">
      <c r="A768" s="100"/>
      <c r="B768" s="100"/>
      <c r="C768" s="98"/>
      <c r="D768" s="98"/>
      <c r="E768" s="98"/>
      <c r="F768" s="100"/>
      <c r="G768" s="100"/>
      <c r="H768" s="100"/>
      <c r="I768" s="98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</row>
    <row r="769" spans="1:25" ht="26.25" customHeight="1">
      <c r="A769" s="100"/>
      <c r="B769" s="100"/>
      <c r="C769" s="98"/>
      <c r="D769" s="98"/>
      <c r="E769" s="98"/>
      <c r="F769" s="100"/>
      <c r="G769" s="100"/>
      <c r="H769" s="100"/>
      <c r="I769" s="98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</row>
    <row r="770" spans="1:25" ht="26.25" customHeight="1">
      <c r="A770" s="100"/>
      <c r="B770" s="100"/>
      <c r="C770" s="98"/>
      <c r="D770" s="98"/>
      <c r="E770" s="98"/>
      <c r="F770" s="100"/>
      <c r="G770" s="100"/>
      <c r="H770" s="100"/>
      <c r="I770" s="98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</row>
    <row r="771" spans="1:25" ht="26.25" customHeight="1">
      <c r="A771" s="100"/>
      <c r="B771" s="100"/>
      <c r="C771" s="98"/>
      <c r="D771" s="98"/>
      <c r="E771" s="98"/>
      <c r="F771" s="100"/>
      <c r="G771" s="100"/>
      <c r="H771" s="100"/>
      <c r="I771" s="98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</row>
    <row r="772" spans="1:25" ht="26.25" customHeight="1">
      <c r="A772" s="100"/>
      <c r="B772" s="100"/>
      <c r="C772" s="98"/>
      <c r="D772" s="98"/>
      <c r="E772" s="98"/>
      <c r="F772" s="100"/>
      <c r="G772" s="100"/>
      <c r="H772" s="100"/>
      <c r="I772" s="98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</row>
    <row r="773" spans="1:25" ht="26.25" customHeight="1">
      <c r="A773" s="100"/>
      <c r="B773" s="100"/>
      <c r="C773" s="98"/>
      <c r="D773" s="98"/>
      <c r="E773" s="98"/>
      <c r="F773" s="100"/>
      <c r="G773" s="100"/>
      <c r="H773" s="100"/>
      <c r="I773" s="98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</row>
    <row r="774" spans="1:25" ht="26.25" customHeight="1">
      <c r="A774" s="100"/>
      <c r="B774" s="100"/>
      <c r="C774" s="98"/>
      <c r="D774" s="98"/>
      <c r="E774" s="98"/>
      <c r="F774" s="100"/>
      <c r="G774" s="100"/>
      <c r="H774" s="100"/>
      <c r="I774" s="98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</row>
    <row r="775" spans="1:25" ht="26.25" customHeight="1">
      <c r="A775" s="100"/>
      <c r="B775" s="100"/>
      <c r="C775" s="98"/>
      <c r="D775" s="98"/>
      <c r="E775" s="98"/>
      <c r="F775" s="100"/>
      <c r="G775" s="100"/>
      <c r="H775" s="100"/>
      <c r="I775" s="98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</row>
    <row r="776" spans="1:25" ht="26.25" customHeight="1">
      <c r="A776" s="100"/>
      <c r="B776" s="100"/>
      <c r="C776" s="98"/>
      <c r="D776" s="98"/>
      <c r="E776" s="98"/>
      <c r="F776" s="100"/>
      <c r="G776" s="100"/>
      <c r="H776" s="100"/>
      <c r="I776" s="98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</row>
    <row r="777" spans="1:25" ht="26.25" customHeight="1">
      <c r="A777" s="100"/>
      <c r="B777" s="100"/>
      <c r="C777" s="98"/>
      <c r="D777" s="98"/>
      <c r="E777" s="98"/>
      <c r="F777" s="100"/>
      <c r="G777" s="100"/>
      <c r="H777" s="100"/>
      <c r="I777" s="98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</row>
    <row r="778" spans="1:25" ht="26.25" customHeight="1">
      <c r="A778" s="100"/>
      <c r="B778" s="100"/>
      <c r="C778" s="98"/>
      <c r="D778" s="98"/>
      <c r="E778" s="98"/>
      <c r="F778" s="100"/>
      <c r="G778" s="100"/>
      <c r="H778" s="100"/>
      <c r="I778" s="98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</row>
    <row r="779" spans="1:25" ht="26.25" customHeight="1">
      <c r="A779" s="100"/>
      <c r="B779" s="100"/>
      <c r="C779" s="98"/>
      <c r="D779" s="98"/>
      <c r="E779" s="98"/>
      <c r="F779" s="100"/>
      <c r="G779" s="100"/>
      <c r="H779" s="100"/>
      <c r="I779" s="98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</row>
    <row r="780" spans="1:25" ht="26.25" customHeight="1">
      <c r="A780" s="100"/>
      <c r="B780" s="100"/>
      <c r="C780" s="98"/>
      <c r="D780" s="98"/>
      <c r="E780" s="98"/>
      <c r="F780" s="100"/>
      <c r="G780" s="100"/>
      <c r="H780" s="100"/>
      <c r="I780" s="98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</row>
    <row r="781" spans="1:25" ht="26.25" customHeight="1">
      <c r="A781" s="100"/>
      <c r="B781" s="100"/>
      <c r="C781" s="98"/>
      <c r="D781" s="98"/>
      <c r="E781" s="98"/>
      <c r="F781" s="100"/>
      <c r="G781" s="100"/>
      <c r="H781" s="100"/>
      <c r="I781" s="98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</row>
    <row r="782" spans="1:25" ht="26.25" customHeight="1">
      <c r="A782" s="100"/>
      <c r="B782" s="100"/>
      <c r="C782" s="98"/>
      <c r="D782" s="98"/>
      <c r="E782" s="98"/>
      <c r="F782" s="100"/>
      <c r="G782" s="100"/>
      <c r="H782" s="100"/>
      <c r="I782" s="98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</row>
    <row r="783" spans="1:25" ht="26.25" customHeight="1">
      <c r="A783" s="100"/>
      <c r="B783" s="100"/>
      <c r="C783" s="98"/>
      <c r="D783" s="98"/>
      <c r="E783" s="98"/>
      <c r="F783" s="100"/>
      <c r="G783" s="100"/>
      <c r="H783" s="100"/>
      <c r="I783" s="98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</row>
    <row r="784" spans="1:25" ht="26.25" customHeight="1">
      <c r="A784" s="100"/>
      <c r="B784" s="100"/>
      <c r="C784" s="98"/>
      <c r="D784" s="98"/>
      <c r="E784" s="98"/>
      <c r="F784" s="100"/>
      <c r="G784" s="100"/>
      <c r="H784" s="100"/>
      <c r="I784" s="98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</row>
    <row r="785" spans="1:25" ht="26.25" customHeight="1">
      <c r="A785" s="100"/>
      <c r="B785" s="100"/>
      <c r="C785" s="98"/>
      <c r="D785" s="98"/>
      <c r="E785" s="98"/>
      <c r="F785" s="100"/>
      <c r="G785" s="100"/>
      <c r="H785" s="100"/>
      <c r="I785" s="98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</row>
    <row r="786" spans="1:25" ht="26.25" customHeight="1">
      <c r="A786" s="100"/>
      <c r="B786" s="100"/>
      <c r="C786" s="98"/>
      <c r="D786" s="98"/>
      <c r="E786" s="98"/>
      <c r="F786" s="100"/>
      <c r="G786" s="100"/>
      <c r="H786" s="100"/>
      <c r="I786" s="98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</row>
    <row r="787" spans="1:25" ht="26.25" customHeight="1">
      <c r="A787" s="100"/>
      <c r="B787" s="100"/>
      <c r="C787" s="98"/>
      <c r="D787" s="98"/>
      <c r="E787" s="98"/>
      <c r="F787" s="100"/>
      <c r="G787" s="100"/>
      <c r="H787" s="100"/>
      <c r="I787" s="98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</row>
    <row r="788" spans="1:25" ht="26.25" customHeight="1">
      <c r="A788" s="100"/>
      <c r="B788" s="100"/>
      <c r="C788" s="98"/>
      <c r="D788" s="98"/>
      <c r="E788" s="98"/>
      <c r="F788" s="100"/>
      <c r="G788" s="100"/>
      <c r="H788" s="100"/>
      <c r="I788" s="98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</row>
    <row r="789" spans="1:25" ht="26.25" customHeight="1">
      <c r="A789" s="100"/>
      <c r="B789" s="100"/>
      <c r="C789" s="98"/>
      <c r="D789" s="98"/>
      <c r="E789" s="98"/>
      <c r="F789" s="100"/>
      <c r="G789" s="100"/>
      <c r="H789" s="100"/>
      <c r="I789" s="98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</row>
    <row r="790" spans="1:25" ht="26.25" customHeight="1">
      <c r="A790" s="100"/>
      <c r="B790" s="100"/>
      <c r="C790" s="98"/>
      <c r="D790" s="98"/>
      <c r="E790" s="98"/>
      <c r="F790" s="100"/>
      <c r="G790" s="100"/>
      <c r="H790" s="100"/>
      <c r="I790" s="98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</row>
    <row r="791" spans="1:25" ht="26.25" customHeight="1">
      <c r="A791" s="100"/>
      <c r="B791" s="100"/>
      <c r="C791" s="98"/>
      <c r="D791" s="98"/>
      <c r="E791" s="98"/>
      <c r="F791" s="100"/>
      <c r="G791" s="100"/>
      <c r="H791" s="100"/>
      <c r="I791" s="98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</row>
    <row r="792" spans="1:25" ht="26.25" customHeight="1">
      <c r="A792" s="100"/>
      <c r="B792" s="100"/>
      <c r="C792" s="98"/>
      <c r="D792" s="98"/>
      <c r="E792" s="98"/>
      <c r="F792" s="100"/>
      <c r="G792" s="100"/>
      <c r="H792" s="100"/>
      <c r="I792" s="98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</row>
    <row r="793" spans="1:25" ht="26.25" customHeight="1">
      <c r="A793" s="100"/>
      <c r="B793" s="100"/>
      <c r="C793" s="98"/>
      <c r="D793" s="98"/>
      <c r="E793" s="98"/>
      <c r="F793" s="100"/>
      <c r="G793" s="100"/>
      <c r="H793" s="100"/>
      <c r="I793" s="98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</row>
    <row r="794" spans="1:25" ht="26.25" customHeight="1">
      <c r="A794" s="100"/>
      <c r="B794" s="100"/>
      <c r="C794" s="98"/>
      <c r="D794" s="98"/>
      <c r="E794" s="98"/>
      <c r="F794" s="100"/>
      <c r="G794" s="100"/>
      <c r="H794" s="100"/>
      <c r="I794" s="98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</row>
    <row r="795" spans="1:25" ht="26.25" customHeight="1">
      <c r="A795" s="100"/>
      <c r="B795" s="100"/>
      <c r="C795" s="98"/>
      <c r="D795" s="98"/>
      <c r="E795" s="98"/>
      <c r="F795" s="100"/>
      <c r="G795" s="100"/>
      <c r="H795" s="100"/>
      <c r="I795" s="98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</row>
    <row r="796" spans="1:25" ht="26.25" customHeight="1">
      <c r="A796" s="100"/>
      <c r="B796" s="100"/>
      <c r="C796" s="98"/>
      <c r="D796" s="98"/>
      <c r="E796" s="98"/>
      <c r="F796" s="100"/>
      <c r="G796" s="100"/>
      <c r="H796" s="100"/>
      <c r="I796" s="98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</row>
    <row r="797" spans="1:25" ht="26.25" customHeight="1">
      <c r="A797" s="100"/>
      <c r="B797" s="100"/>
      <c r="C797" s="98"/>
      <c r="D797" s="98"/>
      <c r="E797" s="98"/>
      <c r="F797" s="100"/>
      <c r="G797" s="100"/>
      <c r="H797" s="100"/>
      <c r="I797" s="98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</row>
    <row r="798" spans="1:25" ht="26.25" customHeight="1">
      <c r="A798" s="100"/>
      <c r="B798" s="100"/>
      <c r="C798" s="98"/>
      <c r="D798" s="98"/>
      <c r="E798" s="98"/>
      <c r="F798" s="100"/>
      <c r="G798" s="100"/>
      <c r="H798" s="100"/>
      <c r="I798" s="98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</row>
    <row r="799" spans="1:25" ht="26.25" customHeight="1">
      <c r="A799" s="100"/>
      <c r="B799" s="100"/>
      <c r="C799" s="98"/>
      <c r="D799" s="98"/>
      <c r="E799" s="98"/>
      <c r="F799" s="100"/>
      <c r="G799" s="100"/>
      <c r="H799" s="100"/>
      <c r="I799" s="98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</row>
    <row r="800" spans="1:25" ht="26.25" customHeight="1">
      <c r="A800" s="100"/>
      <c r="B800" s="100"/>
      <c r="C800" s="98"/>
      <c r="D800" s="98"/>
      <c r="E800" s="98"/>
      <c r="F800" s="100"/>
      <c r="G800" s="100"/>
      <c r="H800" s="100"/>
      <c r="I800" s="98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</row>
    <row r="801" spans="1:25" ht="26.25" customHeight="1">
      <c r="A801" s="100"/>
      <c r="B801" s="100"/>
      <c r="C801" s="98"/>
      <c r="D801" s="98"/>
      <c r="E801" s="98"/>
      <c r="F801" s="100"/>
      <c r="G801" s="100"/>
      <c r="H801" s="100"/>
      <c r="I801" s="98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</row>
    <row r="802" spans="1:25" ht="26.25" customHeight="1">
      <c r="A802" s="100"/>
      <c r="B802" s="100"/>
      <c r="C802" s="98"/>
      <c r="D802" s="98"/>
      <c r="E802" s="98"/>
      <c r="F802" s="100"/>
      <c r="G802" s="100"/>
      <c r="H802" s="100"/>
      <c r="I802" s="98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</row>
    <row r="803" spans="1:25" ht="26.25" customHeight="1">
      <c r="A803" s="100"/>
      <c r="B803" s="100"/>
      <c r="C803" s="98"/>
      <c r="D803" s="98"/>
      <c r="E803" s="98"/>
      <c r="F803" s="100"/>
      <c r="G803" s="100"/>
      <c r="H803" s="100"/>
      <c r="I803" s="98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</row>
    <row r="804" spans="1:25" ht="26.25" customHeight="1">
      <c r="A804" s="100"/>
      <c r="B804" s="100"/>
      <c r="C804" s="98"/>
      <c r="D804" s="98"/>
      <c r="E804" s="98"/>
      <c r="F804" s="100"/>
      <c r="G804" s="100"/>
      <c r="H804" s="100"/>
      <c r="I804" s="98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</row>
    <row r="805" spans="1:25" ht="26.25" customHeight="1">
      <c r="A805" s="100"/>
      <c r="B805" s="100"/>
      <c r="C805" s="98"/>
      <c r="D805" s="98"/>
      <c r="E805" s="98"/>
      <c r="F805" s="100"/>
      <c r="G805" s="100"/>
      <c r="H805" s="100"/>
      <c r="I805" s="98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</row>
    <row r="806" spans="1:25" ht="26.25" customHeight="1">
      <c r="A806" s="100"/>
      <c r="B806" s="100"/>
      <c r="C806" s="98"/>
      <c r="D806" s="98"/>
      <c r="E806" s="98"/>
      <c r="F806" s="100"/>
      <c r="G806" s="100"/>
      <c r="H806" s="100"/>
      <c r="I806" s="98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</row>
    <row r="807" spans="1:25" ht="26.25" customHeight="1">
      <c r="A807" s="100"/>
      <c r="B807" s="100"/>
      <c r="C807" s="98"/>
      <c r="D807" s="98"/>
      <c r="E807" s="98"/>
      <c r="F807" s="100"/>
      <c r="G807" s="100"/>
      <c r="H807" s="100"/>
      <c r="I807" s="98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</row>
    <row r="808" spans="1:25" ht="26.25" customHeight="1">
      <c r="A808" s="100"/>
      <c r="B808" s="100"/>
      <c r="C808" s="98"/>
      <c r="D808" s="98"/>
      <c r="E808" s="98"/>
      <c r="F808" s="100"/>
      <c r="G808" s="100"/>
      <c r="H808" s="100"/>
      <c r="I808" s="98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</row>
    <row r="809" spans="1:25" ht="26.25" customHeight="1">
      <c r="A809" s="100"/>
      <c r="B809" s="100"/>
      <c r="C809" s="98"/>
      <c r="D809" s="98"/>
      <c r="E809" s="98"/>
      <c r="F809" s="100"/>
      <c r="G809" s="100"/>
      <c r="H809" s="100"/>
      <c r="I809" s="98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</row>
    <row r="810" spans="1:25" ht="26.25" customHeight="1">
      <c r="A810" s="100"/>
      <c r="B810" s="100"/>
      <c r="C810" s="98"/>
      <c r="D810" s="98"/>
      <c r="E810" s="98"/>
      <c r="F810" s="100"/>
      <c r="G810" s="100"/>
      <c r="H810" s="100"/>
      <c r="I810" s="98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</row>
    <row r="811" spans="1:25" ht="26.25" customHeight="1">
      <c r="A811" s="100"/>
      <c r="B811" s="100"/>
      <c r="C811" s="98"/>
      <c r="D811" s="98"/>
      <c r="E811" s="98"/>
      <c r="F811" s="100"/>
      <c r="G811" s="100"/>
      <c r="H811" s="100"/>
      <c r="I811" s="98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</row>
    <row r="812" spans="1:25" ht="26.25" customHeight="1">
      <c r="A812" s="100"/>
      <c r="B812" s="100"/>
      <c r="C812" s="98"/>
      <c r="D812" s="98"/>
      <c r="E812" s="98"/>
      <c r="F812" s="100"/>
      <c r="G812" s="100"/>
      <c r="H812" s="100"/>
      <c r="I812" s="98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</row>
    <row r="813" spans="1:25" ht="26.25" customHeight="1">
      <c r="A813" s="100"/>
      <c r="B813" s="100"/>
      <c r="C813" s="98"/>
      <c r="D813" s="98"/>
      <c r="E813" s="98"/>
      <c r="F813" s="100"/>
      <c r="G813" s="100"/>
      <c r="H813" s="100"/>
      <c r="I813" s="98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</row>
    <row r="814" spans="1:25" ht="26.25" customHeight="1">
      <c r="A814" s="100"/>
      <c r="B814" s="100"/>
      <c r="C814" s="98"/>
      <c r="D814" s="98"/>
      <c r="E814" s="98"/>
      <c r="F814" s="100"/>
      <c r="G814" s="100"/>
      <c r="H814" s="100"/>
      <c r="I814" s="98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</row>
    <row r="815" spans="1:25" ht="26.25" customHeight="1">
      <c r="A815" s="100"/>
      <c r="B815" s="100"/>
      <c r="C815" s="98"/>
      <c r="D815" s="98"/>
      <c r="E815" s="98"/>
      <c r="F815" s="100"/>
      <c r="G815" s="100"/>
      <c r="H815" s="100"/>
      <c r="I815" s="98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</row>
    <row r="816" spans="1:25" ht="26.25" customHeight="1">
      <c r="A816" s="100"/>
      <c r="B816" s="100"/>
      <c r="C816" s="98"/>
      <c r="D816" s="98"/>
      <c r="E816" s="98"/>
      <c r="F816" s="100"/>
      <c r="G816" s="100"/>
      <c r="H816" s="100"/>
      <c r="I816" s="98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</row>
    <row r="817" spans="1:25" ht="26.25" customHeight="1">
      <c r="A817" s="100"/>
      <c r="B817" s="100"/>
      <c r="C817" s="98"/>
      <c r="D817" s="98"/>
      <c r="E817" s="98"/>
      <c r="F817" s="100"/>
      <c r="G817" s="100"/>
      <c r="H817" s="100"/>
      <c r="I817" s="98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</row>
    <row r="818" spans="1:25" ht="26.25" customHeight="1">
      <c r="A818" s="100"/>
      <c r="B818" s="100"/>
      <c r="C818" s="98"/>
      <c r="D818" s="98"/>
      <c r="E818" s="98"/>
      <c r="F818" s="100"/>
      <c r="G818" s="100"/>
      <c r="H818" s="100"/>
      <c r="I818" s="98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</row>
    <row r="819" spans="1:25" ht="26.25" customHeight="1">
      <c r="A819" s="100"/>
      <c r="B819" s="100"/>
      <c r="C819" s="98"/>
      <c r="D819" s="98"/>
      <c r="E819" s="98"/>
      <c r="F819" s="100"/>
      <c r="G819" s="100"/>
      <c r="H819" s="100"/>
      <c r="I819" s="98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</row>
    <row r="820" spans="1:25" ht="26.25" customHeight="1">
      <c r="A820" s="100"/>
      <c r="B820" s="100"/>
      <c r="C820" s="98"/>
      <c r="D820" s="98"/>
      <c r="E820" s="98"/>
      <c r="F820" s="100"/>
      <c r="G820" s="100"/>
      <c r="H820" s="100"/>
      <c r="I820" s="98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</row>
    <row r="821" spans="1:25" ht="26.25" customHeight="1">
      <c r="A821" s="100"/>
      <c r="B821" s="100"/>
      <c r="C821" s="98"/>
      <c r="D821" s="98"/>
      <c r="E821" s="98"/>
      <c r="F821" s="100"/>
      <c r="G821" s="100"/>
      <c r="H821" s="100"/>
      <c r="I821" s="98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</row>
    <row r="822" spans="1:25" ht="26.25" customHeight="1">
      <c r="A822" s="100"/>
      <c r="B822" s="100"/>
      <c r="C822" s="98"/>
      <c r="D822" s="98"/>
      <c r="E822" s="98"/>
      <c r="F822" s="100"/>
      <c r="G822" s="100"/>
      <c r="H822" s="100"/>
      <c r="I822" s="98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</row>
    <row r="823" spans="1:25" ht="26.25" customHeight="1">
      <c r="A823" s="100"/>
      <c r="B823" s="100"/>
      <c r="C823" s="98"/>
      <c r="D823" s="98"/>
      <c r="E823" s="98"/>
      <c r="F823" s="100"/>
      <c r="G823" s="100"/>
      <c r="H823" s="100"/>
      <c r="I823" s="98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</row>
    <row r="824" spans="1:25" ht="26.25" customHeight="1">
      <c r="A824" s="100"/>
      <c r="B824" s="100"/>
      <c r="C824" s="98"/>
      <c r="D824" s="98"/>
      <c r="E824" s="98"/>
      <c r="F824" s="100"/>
      <c r="G824" s="100"/>
      <c r="H824" s="100"/>
      <c r="I824" s="98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</row>
    <row r="825" spans="1:25" ht="26.25" customHeight="1">
      <c r="A825" s="100"/>
      <c r="B825" s="100"/>
      <c r="C825" s="98"/>
      <c r="D825" s="98"/>
      <c r="E825" s="98"/>
      <c r="F825" s="100"/>
      <c r="G825" s="100"/>
      <c r="H825" s="100"/>
      <c r="I825" s="98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</row>
    <row r="826" spans="1:25" ht="26.25" customHeight="1">
      <c r="A826" s="100"/>
      <c r="B826" s="100"/>
      <c r="C826" s="98"/>
      <c r="D826" s="98"/>
      <c r="E826" s="98"/>
      <c r="F826" s="100"/>
      <c r="G826" s="100"/>
      <c r="H826" s="100"/>
      <c r="I826" s="98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</row>
    <row r="827" spans="1:25" ht="26.25" customHeight="1">
      <c r="A827" s="100"/>
      <c r="B827" s="100"/>
      <c r="C827" s="98"/>
      <c r="D827" s="98"/>
      <c r="E827" s="98"/>
      <c r="F827" s="100"/>
      <c r="G827" s="100"/>
      <c r="H827" s="100"/>
      <c r="I827" s="98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</row>
    <row r="828" spans="1:25" ht="26.25" customHeight="1">
      <c r="A828" s="100"/>
      <c r="B828" s="100"/>
      <c r="C828" s="98"/>
      <c r="D828" s="98"/>
      <c r="E828" s="98"/>
      <c r="F828" s="100"/>
      <c r="G828" s="100"/>
      <c r="H828" s="100"/>
      <c r="I828" s="98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</row>
    <row r="829" spans="1:25" ht="26.25" customHeight="1">
      <c r="A829" s="100"/>
      <c r="B829" s="100"/>
      <c r="C829" s="98"/>
      <c r="D829" s="98"/>
      <c r="E829" s="98"/>
      <c r="F829" s="100"/>
      <c r="G829" s="100"/>
      <c r="H829" s="100"/>
      <c r="I829" s="98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</row>
    <row r="830" spans="1:25" ht="26.25" customHeight="1">
      <c r="A830" s="100"/>
      <c r="B830" s="100"/>
      <c r="C830" s="98"/>
      <c r="D830" s="98"/>
      <c r="E830" s="98"/>
      <c r="F830" s="100"/>
      <c r="G830" s="100"/>
      <c r="H830" s="100"/>
      <c r="I830" s="98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</row>
    <row r="831" spans="1:25" ht="26.25" customHeight="1">
      <c r="A831" s="100"/>
      <c r="B831" s="100"/>
      <c r="C831" s="98"/>
      <c r="D831" s="98"/>
      <c r="E831" s="98"/>
      <c r="F831" s="100"/>
      <c r="G831" s="100"/>
      <c r="H831" s="100"/>
      <c r="I831" s="98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</row>
    <row r="832" spans="1:25" ht="26.25" customHeight="1">
      <c r="A832" s="100"/>
      <c r="B832" s="100"/>
      <c r="C832" s="98"/>
      <c r="D832" s="98"/>
      <c r="E832" s="98"/>
      <c r="F832" s="100"/>
      <c r="G832" s="100"/>
      <c r="H832" s="100"/>
      <c r="I832" s="98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</row>
    <row r="833" spans="1:25" ht="26.25" customHeight="1">
      <c r="A833" s="100"/>
      <c r="B833" s="100"/>
      <c r="C833" s="98"/>
      <c r="D833" s="98"/>
      <c r="E833" s="98"/>
      <c r="F833" s="100"/>
      <c r="G833" s="100"/>
      <c r="H833" s="100"/>
      <c r="I833" s="98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</row>
    <row r="834" spans="1:25" ht="26.25" customHeight="1">
      <c r="A834" s="100"/>
      <c r="B834" s="100"/>
      <c r="C834" s="98"/>
      <c r="D834" s="98"/>
      <c r="E834" s="98"/>
      <c r="F834" s="100"/>
      <c r="G834" s="100"/>
      <c r="H834" s="100"/>
      <c r="I834" s="98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</row>
    <row r="835" spans="1:25" ht="26.25" customHeight="1">
      <c r="A835" s="100"/>
      <c r="B835" s="100"/>
      <c r="C835" s="98"/>
      <c r="D835" s="98"/>
      <c r="E835" s="98"/>
      <c r="F835" s="100"/>
      <c r="G835" s="100"/>
      <c r="H835" s="100"/>
      <c r="I835" s="98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</row>
    <row r="836" spans="1:25" ht="26.25" customHeight="1">
      <c r="A836" s="100"/>
      <c r="B836" s="100"/>
      <c r="C836" s="98"/>
      <c r="D836" s="98"/>
      <c r="E836" s="98"/>
      <c r="F836" s="100"/>
      <c r="G836" s="100"/>
      <c r="H836" s="100"/>
      <c r="I836" s="98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</row>
    <row r="837" spans="1:25" ht="26.25" customHeight="1">
      <c r="A837" s="100"/>
      <c r="B837" s="100"/>
      <c r="C837" s="98"/>
      <c r="D837" s="98"/>
      <c r="E837" s="98"/>
      <c r="F837" s="100"/>
      <c r="G837" s="100"/>
      <c r="H837" s="100"/>
      <c r="I837" s="98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</row>
    <row r="838" spans="1:25" ht="26.25" customHeight="1">
      <c r="A838" s="100"/>
      <c r="B838" s="100"/>
      <c r="C838" s="98"/>
      <c r="D838" s="98"/>
      <c r="E838" s="98"/>
      <c r="F838" s="100"/>
      <c r="G838" s="100"/>
      <c r="H838" s="100"/>
      <c r="I838" s="98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</row>
    <row r="839" spans="1:25" ht="26.25" customHeight="1">
      <c r="A839" s="100"/>
      <c r="B839" s="100"/>
      <c r="C839" s="98"/>
      <c r="D839" s="98"/>
      <c r="E839" s="98"/>
      <c r="F839" s="100"/>
      <c r="G839" s="100"/>
      <c r="H839" s="100"/>
      <c r="I839" s="98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</row>
    <row r="840" spans="1:25" ht="26.25" customHeight="1">
      <c r="A840" s="100"/>
      <c r="B840" s="100"/>
      <c r="C840" s="98"/>
      <c r="D840" s="98"/>
      <c r="E840" s="98"/>
      <c r="F840" s="100"/>
      <c r="G840" s="100"/>
      <c r="H840" s="100"/>
      <c r="I840" s="98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</row>
    <row r="841" spans="1:25" ht="26.25" customHeight="1">
      <c r="A841" s="100"/>
      <c r="B841" s="100"/>
      <c r="C841" s="98"/>
      <c r="D841" s="98"/>
      <c r="E841" s="98"/>
      <c r="F841" s="100"/>
      <c r="G841" s="100"/>
      <c r="H841" s="100"/>
      <c r="I841" s="98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</row>
    <row r="842" spans="1:25" ht="26.25" customHeight="1">
      <c r="A842" s="100"/>
      <c r="B842" s="100"/>
      <c r="C842" s="98"/>
      <c r="D842" s="98"/>
      <c r="E842" s="98"/>
      <c r="F842" s="100"/>
      <c r="G842" s="100"/>
      <c r="H842" s="100"/>
      <c r="I842" s="98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</row>
    <row r="843" spans="1:25" ht="26.25" customHeight="1">
      <c r="A843" s="100"/>
      <c r="B843" s="100"/>
      <c r="C843" s="98"/>
      <c r="D843" s="98"/>
      <c r="E843" s="98"/>
      <c r="F843" s="100"/>
      <c r="G843" s="100"/>
      <c r="H843" s="100"/>
      <c r="I843" s="98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</row>
    <row r="844" spans="1:25" ht="26.25" customHeight="1">
      <c r="A844" s="100"/>
      <c r="B844" s="100"/>
      <c r="C844" s="98"/>
      <c r="D844" s="98"/>
      <c r="E844" s="98"/>
      <c r="F844" s="100"/>
      <c r="G844" s="100"/>
      <c r="H844" s="100"/>
      <c r="I844" s="98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</row>
    <row r="845" spans="1:25" ht="26.25" customHeight="1">
      <c r="A845" s="100"/>
      <c r="B845" s="100"/>
      <c r="C845" s="98"/>
      <c r="D845" s="98"/>
      <c r="E845" s="98"/>
      <c r="F845" s="100"/>
      <c r="G845" s="100"/>
      <c r="H845" s="100"/>
      <c r="I845" s="98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</row>
    <row r="846" spans="1:25" ht="26.25" customHeight="1">
      <c r="A846" s="100"/>
      <c r="B846" s="100"/>
      <c r="C846" s="98"/>
      <c r="D846" s="98"/>
      <c r="E846" s="98"/>
      <c r="F846" s="100"/>
      <c r="G846" s="100"/>
      <c r="H846" s="100"/>
      <c r="I846" s="98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</row>
    <row r="847" spans="1:25" ht="26.25" customHeight="1">
      <c r="A847" s="100"/>
      <c r="B847" s="100"/>
      <c r="C847" s="98"/>
      <c r="D847" s="98"/>
      <c r="E847" s="98"/>
      <c r="F847" s="100"/>
      <c r="G847" s="100"/>
      <c r="H847" s="100"/>
      <c r="I847" s="98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</row>
    <row r="848" spans="1:25" ht="26.25" customHeight="1">
      <c r="A848" s="100"/>
      <c r="B848" s="100"/>
      <c r="C848" s="98"/>
      <c r="D848" s="98"/>
      <c r="E848" s="98"/>
      <c r="F848" s="100"/>
      <c r="G848" s="100"/>
      <c r="H848" s="100"/>
      <c r="I848" s="98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</row>
    <row r="849" spans="1:25" ht="26.25" customHeight="1">
      <c r="A849" s="100"/>
      <c r="B849" s="100"/>
      <c r="C849" s="98"/>
      <c r="D849" s="98"/>
      <c r="E849" s="98"/>
      <c r="F849" s="100"/>
      <c r="G849" s="100"/>
      <c r="H849" s="100"/>
      <c r="I849" s="98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</row>
    <row r="850" spans="1:25" ht="26.25" customHeight="1">
      <c r="A850" s="100"/>
      <c r="B850" s="100"/>
      <c r="C850" s="98"/>
      <c r="D850" s="98"/>
      <c r="E850" s="98"/>
      <c r="F850" s="100"/>
      <c r="G850" s="100"/>
      <c r="H850" s="100"/>
      <c r="I850" s="98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</row>
    <row r="851" spans="1:25" ht="26.25" customHeight="1">
      <c r="A851" s="100"/>
      <c r="B851" s="100"/>
      <c r="C851" s="98"/>
      <c r="D851" s="98"/>
      <c r="E851" s="98"/>
      <c r="F851" s="100"/>
      <c r="G851" s="100"/>
      <c r="H851" s="100"/>
      <c r="I851" s="98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</row>
    <row r="852" spans="1:25" ht="26.25" customHeight="1">
      <c r="A852" s="100"/>
      <c r="B852" s="100"/>
      <c r="C852" s="98"/>
      <c r="D852" s="98"/>
      <c r="E852" s="98"/>
      <c r="F852" s="100"/>
      <c r="G852" s="100"/>
      <c r="H852" s="100"/>
      <c r="I852" s="98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</row>
    <row r="853" spans="1:25" ht="26.25" customHeight="1">
      <c r="A853" s="100"/>
      <c r="B853" s="100"/>
      <c r="C853" s="98"/>
      <c r="D853" s="98"/>
      <c r="E853" s="98"/>
      <c r="F853" s="100"/>
      <c r="G853" s="100"/>
      <c r="H853" s="100"/>
      <c r="I853" s="98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</row>
    <row r="854" spans="1:25" ht="26.25" customHeight="1">
      <c r="A854" s="100"/>
      <c r="B854" s="100"/>
      <c r="C854" s="98"/>
      <c r="D854" s="98"/>
      <c r="E854" s="98"/>
      <c r="F854" s="100"/>
      <c r="G854" s="100"/>
      <c r="H854" s="100"/>
      <c r="I854" s="98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</row>
    <row r="855" spans="1:25" ht="26.25" customHeight="1">
      <c r="A855" s="100"/>
      <c r="B855" s="100"/>
      <c r="C855" s="98"/>
      <c r="D855" s="98"/>
      <c r="E855" s="98"/>
      <c r="F855" s="100"/>
      <c r="G855" s="100"/>
      <c r="H855" s="100"/>
      <c r="I855" s="98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</row>
    <row r="856" spans="1:25" ht="26.25" customHeight="1">
      <c r="A856" s="100"/>
      <c r="B856" s="100"/>
      <c r="C856" s="98"/>
      <c r="D856" s="98"/>
      <c r="E856" s="98"/>
      <c r="F856" s="100"/>
      <c r="G856" s="100"/>
      <c r="H856" s="100"/>
      <c r="I856" s="98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</row>
    <row r="857" spans="1:25" ht="26.25" customHeight="1">
      <c r="A857" s="100"/>
      <c r="B857" s="100"/>
      <c r="C857" s="98"/>
      <c r="D857" s="98"/>
      <c r="E857" s="98"/>
      <c r="F857" s="100"/>
      <c r="G857" s="100"/>
      <c r="H857" s="100"/>
      <c r="I857" s="98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</row>
    <row r="858" spans="1:25" ht="26.25" customHeight="1">
      <c r="A858" s="100"/>
      <c r="B858" s="100"/>
      <c r="C858" s="98"/>
      <c r="D858" s="98"/>
      <c r="E858" s="98"/>
      <c r="F858" s="100"/>
      <c r="G858" s="100"/>
      <c r="H858" s="100"/>
      <c r="I858" s="98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</row>
    <row r="859" spans="1:25" ht="26.25" customHeight="1">
      <c r="A859" s="100"/>
      <c r="B859" s="100"/>
      <c r="C859" s="98"/>
      <c r="D859" s="98"/>
      <c r="E859" s="98"/>
      <c r="F859" s="100"/>
      <c r="G859" s="100"/>
      <c r="H859" s="100"/>
      <c r="I859" s="98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</row>
    <row r="860" spans="1:25" ht="26.25" customHeight="1">
      <c r="A860" s="100"/>
      <c r="B860" s="100"/>
      <c r="C860" s="98"/>
      <c r="D860" s="98"/>
      <c r="E860" s="98"/>
      <c r="F860" s="100"/>
      <c r="G860" s="100"/>
      <c r="H860" s="100"/>
      <c r="I860" s="98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</row>
    <row r="861" spans="1:25" ht="26.25" customHeight="1">
      <c r="A861" s="100"/>
      <c r="B861" s="100"/>
      <c r="C861" s="98"/>
      <c r="D861" s="98"/>
      <c r="E861" s="98"/>
      <c r="F861" s="100"/>
      <c r="G861" s="100"/>
      <c r="H861" s="100"/>
      <c r="I861" s="98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</row>
    <row r="862" spans="1:25" ht="26.25" customHeight="1">
      <c r="A862" s="100"/>
      <c r="B862" s="100"/>
      <c r="C862" s="98"/>
      <c r="D862" s="98"/>
      <c r="E862" s="98"/>
      <c r="F862" s="100"/>
      <c r="G862" s="100"/>
      <c r="H862" s="100"/>
      <c r="I862" s="98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</row>
    <row r="863" spans="1:25" ht="26.25" customHeight="1">
      <c r="A863" s="100"/>
      <c r="B863" s="100"/>
      <c r="C863" s="98"/>
      <c r="D863" s="98"/>
      <c r="E863" s="98"/>
      <c r="F863" s="100"/>
      <c r="G863" s="100"/>
      <c r="H863" s="100"/>
      <c r="I863" s="98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</row>
    <row r="864" spans="1:25" ht="26.25" customHeight="1">
      <c r="A864" s="100"/>
      <c r="B864" s="100"/>
      <c r="C864" s="98"/>
      <c r="D864" s="98"/>
      <c r="E864" s="98"/>
      <c r="F864" s="100"/>
      <c r="G864" s="100"/>
      <c r="H864" s="100"/>
      <c r="I864" s="98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</row>
    <row r="865" spans="1:25" ht="26.25" customHeight="1">
      <c r="A865" s="100"/>
      <c r="B865" s="100"/>
      <c r="C865" s="98"/>
      <c r="D865" s="98"/>
      <c r="E865" s="98"/>
      <c r="F865" s="100"/>
      <c r="G865" s="100"/>
      <c r="H865" s="100"/>
      <c r="I865" s="98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</row>
    <row r="866" spans="1:25" ht="26.25" customHeight="1">
      <c r="A866" s="100"/>
      <c r="B866" s="100"/>
      <c r="C866" s="98"/>
      <c r="D866" s="98"/>
      <c r="E866" s="98"/>
      <c r="F866" s="100"/>
      <c r="G866" s="100"/>
      <c r="H866" s="100"/>
      <c r="I866" s="98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</row>
    <row r="867" spans="1:25" ht="26.25" customHeight="1">
      <c r="A867" s="100"/>
      <c r="B867" s="100"/>
      <c r="C867" s="98"/>
      <c r="D867" s="98"/>
      <c r="E867" s="98"/>
      <c r="F867" s="100"/>
      <c r="G867" s="100"/>
      <c r="H867" s="100"/>
      <c r="I867" s="98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</row>
    <row r="868" spans="1:25" ht="26.25" customHeight="1">
      <c r="A868" s="100"/>
      <c r="B868" s="100"/>
      <c r="C868" s="98"/>
      <c r="D868" s="98"/>
      <c r="E868" s="98"/>
      <c r="F868" s="100"/>
      <c r="G868" s="100"/>
      <c r="H868" s="100"/>
      <c r="I868" s="98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</row>
    <row r="869" spans="1:25" ht="26.25" customHeight="1">
      <c r="A869" s="100"/>
      <c r="B869" s="100"/>
      <c r="C869" s="98"/>
      <c r="D869" s="98"/>
      <c r="E869" s="98"/>
      <c r="F869" s="100"/>
      <c r="G869" s="100"/>
      <c r="H869" s="100"/>
      <c r="I869" s="98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</row>
    <row r="870" spans="1:25" ht="26.25" customHeight="1">
      <c r="A870" s="100"/>
      <c r="B870" s="100"/>
      <c r="C870" s="98"/>
      <c r="D870" s="98"/>
      <c r="E870" s="98"/>
      <c r="F870" s="100"/>
      <c r="G870" s="100"/>
      <c r="H870" s="100"/>
      <c r="I870" s="98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</row>
    <row r="871" spans="1:25" ht="26.25" customHeight="1">
      <c r="A871" s="100"/>
      <c r="B871" s="100"/>
      <c r="C871" s="98"/>
      <c r="D871" s="98"/>
      <c r="E871" s="98"/>
      <c r="F871" s="100"/>
      <c r="G871" s="100"/>
      <c r="H871" s="100"/>
      <c r="I871" s="98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</row>
    <row r="872" spans="1:25" ht="26.25" customHeight="1">
      <c r="A872" s="100"/>
      <c r="B872" s="100"/>
      <c r="C872" s="98"/>
      <c r="D872" s="98"/>
      <c r="E872" s="98"/>
      <c r="F872" s="100"/>
      <c r="G872" s="100"/>
      <c r="H872" s="100"/>
      <c r="I872" s="98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</row>
    <row r="873" spans="1:25" ht="26.25" customHeight="1">
      <c r="A873" s="100"/>
      <c r="B873" s="100"/>
      <c r="C873" s="98"/>
      <c r="D873" s="98"/>
      <c r="E873" s="98"/>
      <c r="F873" s="100"/>
      <c r="G873" s="100"/>
      <c r="H873" s="100"/>
      <c r="I873" s="98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</row>
    <row r="874" spans="1:25" ht="26.25" customHeight="1">
      <c r="A874" s="100"/>
      <c r="B874" s="100"/>
      <c r="C874" s="98"/>
      <c r="D874" s="98"/>
      <c r="E874" s="98"/>
      <c r="F874" s="100"/>
      <c r="G874" s="100"/>
      <c r="H874" s="100"/>
      <c r="I874" s="98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</row>
    <row r="875" spans="1:25" ht="26.25" customHeight="1">
      <c r="A875" s="100"/>
      <c r="B875" s="100"/>
      <c r="C875" s="98"/>
      <c r="D875" s="98"/>
      <c r="E875" s="98"/>
      <c r="F875" s="100"/>
      <c r="G875" s="100"/>
      <c r="H875" s="100"/>
      <c r="I875" s="98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</row>
    <row r="876" spans="1:25" ht="26.25" customHeight="1">
      <c r="A876" s="100"/>
      <c r="B876" s="100"/>
      <c r="C876" s="98"/>
      <c r="D876" s="98"/>
      <c r="E876" s="98"/>
      <c r="F876" s="100"/>
      <c r="G876" s="100"/>
      <c r="H876" s="100"/>
      <c r="I876" s="98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</row>
    <row r="877" spans="1:25" ht="26.25" customHeight="1">
      <c r="A877" s="100"/>
      <c r="B877" s="100"/>
      <c r="C877" s="98"/>
      <c r="D877" s="98"/>
      <c r="E877" s="98"/>
      <c r="F877" s="100"/>
      <c r="G877" s="100"/>
      <c r="H877" s="100"/>
      <c r="I877" s="98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</row>
    <row r="878" spans="1:25" ht="26.25" customHeight="1">
      <c r="A878" s="100"/>
      <c r="B878" s="100"/>
      <c r="C878" s="98"/>
      <c r="D878" s="98"/>
      <c r="E878" s="98"/>
      <c r="F878" s="100"/>
      <c r="G878" s="100"/>
      <c r="H878" s="100"/>
      <c r="I878" s="98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</row>
    <row r="879" spans="1:25" ht="26.25" customHeight="1">
      <c r="A879" s="100"/>
      <c r="B879" s="100"/>
      <c r="C879" s="98"/>
      <c r="D879" s="98"/>
      <c r="E879" s="98"/>
      <c r="F879" s="100"/>
      <c r="G879" s="100"/>
      <c r="H879" s="100"/>
      <c r="I879" s="98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</row>
    <row r="880" spans="1:25" ht="26.25" customHeight="1">
      <c r="A880" s="100"/>
      <c r="B880" s="100"/>
      <c r="C880" s="98"/>
      <c r="D880" s="98"/>
      <c r="E880" s="98"/>
      <c r="F880" s="100"/>
      <c r="G880" s="100"/>
      <c r="H880" s="100"/>
      <c r="I880" s="98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</row>
    <row r="881" spans="1:25" ht="26.25" customHeight="1">
      <c r="A881" s="100"/>
      <c r="B881" s="100"/>
      <c r="C881" s="98"/>
      <c r="D881" s="98"/>
      <c r="E881" s="98"/>
      <c r="F881" s="100"/>
      <c r="G881" s="100"/>
      <c r="H881" s="100"/>
      <c r="I881" s="98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</row>
    <row r="882" spans="1:25" ht="26.25" customHeight="1">
      <c r="A882" s="100"/>
      <c r="B882" s="100"/>
      <c r="C882" s="98"/>
      <c r="D882" s="98"/>
      <c r="E882" s="98"/>
      <c r="F882" s="100"/>
      <c r="G882" s="100"/>
      <c r="H882" s="100"/>
      <c r="I882" s="98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</row>
    <row r="883" spans="1:25" ht="26.25" customHeight="1">
      <c r="A883" s="100"/>
      <c r="B883" s="100"/>
      <c r="C883" s="98"/>
      <c r="D883" s="98"/>
      <c r="E883" s="98"/>
      <c r="F883" s="100"/>
      <c r="G883" s="100"/>
      <c r="H883" s="100"/>
      <c r="I883" s="98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</row>
    <row r="884" spans="1:25" ht="26.25" customHeight="1">
      <c r="A884" s="100"/>
      <c r="B884" s="100"/>
      <c r="C884" s="98"/>
      <c r="D884" s="98"/>
      <c r="E884" s="98"/>
      <c r="F884" s="100"/>
      <c r="G884" s="100"/>
      <c r="H884" s="100"/>
      <c r="I884" s="98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</row>
    <row r="885" spans="1:25" ht="26.25" customHeight="1">
      <c r="A885" s="100"/>
      <c r="B885" s="100"/>
      <c r="C885" s="98"/>
      <c r="D885" s="98"/>
      <c r="E885" s="98"/>
      <c r="F885" s="100"/>
      <c r="G885" s="100"/>
      <c r="H885" s="100"/>
      <c r="I885" s="98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</row>
    <row r="886" spans="1:25" ht="26.25" customHeight="1">
      <c r="A886" s="100"/>
      <c r="B886" s="100"/>
      <c r="C886" s="98"/>
      <c r="D886" s="98"/>
      <c r="E886" s="98"/>
      <c r="F886" s="100"/>
      <c r="G886" s="100"/>
      <c r="H886" s="100"/>
      <c r="I886" s="98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</row>
    <row r="887" spans="1:25" ht="26.25" customHeight="1">
      <c r="A887" s="100"/>
      <c r="B887" s="100"/>
      <c r="C887" s="98"/>
      <c r="D887" s="98"/>
      <c r="E887" s="98"/>
      <c r="F887" s="100"/>
      <c r="G887" s="100"/>
      <c r="H887" s="100"/>
      <c r="I887" s="98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</row>
    <row r="888" spans="1:25" ht="26.25" customHeight="1">
      <c r="A888" s="100"/>
      <c r="B888" s="100"/>
      <c r="C888" s="98"/>
      <c r="D888" s="98"/>
      <c r="E888" s="98"/>
      <c r="F888" s="100"/>
      <c r="G888" s="100"/>
      <c r="H888" s="100"/>
      <c r="I888" s="98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</row>
    <row r="889" spans="1:25" ht="26.25" customHeight="1">
      <c r="A889" s="100"/>
      <c r="B889" s="100"/>
      <c r="C889" s="98"/>
      <c r="D889" s="98"/>
      <c r="E889" s="98"/>
      <c r="F889" s="100"/>
      <c r="G889" s="100"/>
      <c r="H889" s="100"/>
      <c r="I889" s="98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</row>
    <row r="890" spans="1:25" ht="26.25" customHeight="1">
      <c r="A890" s="100"/>
      <c r="B890" s="100"/>
      <c r="C890" s="98"/>
      <c r="D890" s="98"/>
      <c r="E890" s="98"/>
      <c r="F890" s="100"/>
      <c r="G890" s="100"/>
      <c r="H890" s="100"/>
      <c r="I890" s="98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</row>
    <row r="891" spans="1:25" ht="26.25" customHeight="1">
      <c r="A891" s="100"/>
      <c r="B891" s="100"/>
      <c r="C891" s="98"/>
      <c r="D891" s="98"/>
      <c r="E891" s="98"/>
      <c r="F891" s="100"/>
      <c r="G891" s="100"/>
      <c r="H891" s="100"/>
      <c r="I891" s="98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</row>
    <row r="892" spans="1:25" ht="26.25" customHeight="1">
      <c r="A892" s="100"/>
      <c r="B892" s="100"/>
      <c r="C892" s="98"/>
      <c r="D892" s="98"/>
      <c r="E892" s="98"/>
      <c r="F892" s="100"/>
      <c r="G892" s="100"/>
      <c r="H892" s="100"/>
      <c r="I892" s="98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</row>
    <row r="893" spans="1:25" ht="26.25" customHeight="1">
      <c r="A893" s="100"/>
      <c r="B893" s="100"/>
      <c r="C893" s="98"/>
      <c r="D893" s="98"/>
      <c r="E893" s="98"/>
      <c r="F893" s="100"/>
      <c r="G893" s="100"/>
      <c r="H893" s="100"/>
      <c r="I893" s="98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</row>
    <row r="894" spans="1:25" ht="26.25" customHeight="1">
      <c r="A894" s="100"/>
      <c r="B894" s="100"/>
      <c r="C894" s="98"/>
      <c r="D894" s="98"/>
      <c r="E894" s="98"/>
      <c r="F894" s="100"/>
      <c r="G894" s="100"/>
      <c r="H894" s="100"/>
      <c r="I894" s="98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</row>
    <row r="895" spans="1:25" ht="26.25" customHeight="1">
      <c r="A895" s="100"/>
      <c r="B895" s="100"/>
      <c r="C895" s="98"/>
      <c r="D895" s="98"/>
      <c r="E895" s="98"/>
      <c r="F895" s="100"/>
      <c r="G895" s="100"/>
      <c r="H895" s="100"/>
      <c r="I895" s="98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</row>
    <row r="896" spans="1:25" ht="26.25" customHeight="1">
      <c r="A896" s="100"/>
      <c r="B896" s="100"/>
      <c r="C896" s="98"/>
      <c r="D896" s="98"/>
      <c r="E896" s="98"/>
      <c r="F896" s="100"/>
      <c r="G896" s="100"/>
      <c r="H896" s="100"/>
      <c r="I896" s="98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</row>
    <row r="897" spans="1:25" ht="26.25" customHeight="1">
      <c r="A897" s="100"/>
      <c r="B897" s="100"/>
      <c r="C897" s="98"/>
      <c r="D897" s="98"/>
      <c r="E897" s="98"/>
      <c r="F897" s="100"/>
      <c r="G897" s="100"/>
      <c r="H897" s="100"/>
      <c r="I897" s="98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</row>
    <row r="898" spans="1:25" ht="26.25" customHeight="1">
      <c r="A898" s="100"/>
      <c r="B898" s="100"/>
      <c r="C898" s="98"/>
      <c r="D898" s="98"/>
      <c r="E898" s="98"/>
      <c r="F898" s="100"/>
      <c r="G898" s="100"/>
      <c r="H898" s="100"/>
      <c r="I898" s="98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</row>
    <row r="899" spans="1:25" ht="26.25" customHeight="1">
      <c r="A899" s="100"/>
      <c r="B899" s="100"/>
      <c r="C899" s="98"/>
      <c r="D899" s="98"/>
      <c r="E899" s="98"/>
      <c r="F899" s="100"/>
      <c r="G899" s="100"/>
      <c r="H899" s="100"/>
      <c r="I899" s="98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</row>
    <row r="900" spans="1:25" ht="26.25" customHeight="1">
      <c r="A900" s="100"/>
      <c r="B900" s="100"/>
      <c r="C900" s="98"/>
      <c r="D900" s="98"/>
      <c r="E900" s="98"/>
      <c r="F900" s="100"/>
      <c r="G900" s="100"/>
      <c r="H900" s="100"/>
      <c r="I900" s="98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</row>
    <row r="901" spans="1:25" ht="26.25" customHeight="1">
      <c r="A901" s="100"/>
      <c r="B901" s="100"/>
      <c r="C901" s="98"/>
      <c r="D901" s="98"/>
      <c r="E901" s="98"/>
      <c r="F901" s="100"/>
      <c r="G901" s="100"/>
      <c r="H901" s="100"/>
      <c r="I901" s="98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</row>
    <row r="902" spans="1:25" ht="26.25" customHeight="1">
      <c r="A902" s="100"/>
      <c r="B902" s="100"/>
      <c r="C902" s="98"/>
      <c r="D902" s="98"/>
      <c r="E902" s="98"/>
      <c r="F902" s="100"/>
      <c r="G902" s="100"/>
      <c r="H902" s="100"/>
      <c r="I902" s="98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</row>
    <row r="903" spans="1:25" ht="26.25" customHeight="1">
      <c r="A903" s="100"/>
      <c r="B903" s="100"/>
      <c r="C903" s="98"/>
      <c r="D903" s="98"/>
      <c r="E903" s="98"/>
      <c r="F903" s="100"/>
      <c r="G903" s="100"/>
      <c r="H903" s="100"/>
      <c r="I903" s="98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</row>
    <row r="904" spans="1:25" ht="26.25" customHeight="1">
      <c r="A904" s="100"/>
      <c r="B904" s="100"/>
      <c r="C904" s="98"/>
      <c r="D904" s="98"/>
      <c r="E904" s="98"/>
      <c r="F904" s="100"/>
      <c r="G904" s="100"/>
      <c r="H904" s="100"/>
      <c r="I904" s="98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</row>
    <row r="905" spans="1:25" ht="26.25" customHeight="1">
      <c r="A905" s="100"/>
      <c r="B905" s="100"/>
      <c r="C905" s="98"/>
      <c r="D905" s="98"/>
      <c r="E905" s="98"/>
      <c r="F905" s="100"/>
      <c r="G905" s="100"/>
      <c r="H905" s="100"/>
      <c r="I905" s="98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</row>
    <row r="906" spans="1:25" ht="26.25" customHeight="1">
      <c r="A906" s="100"/>
      <c r="B906" s="100"/>
      <c r="C906" s="98"/>
      <c r="D906" s="98"/>
      <c r="E906" s="98"/>
      <c r="F906" s="100"/>
      <c r="G906" s="100"/>
      <c r="H906" s="100"/>
      <c r="I906" s="98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</row>
    <row r="907" spans="1:25" ht="26.25" customHeight="1">
      <c r="A907" s="100"/>
      <c r="B907" s="100"/>
      <c r="C907" s="98"/>
      <c r="D907" s="98"/>
      <c r="E907" s="98"/>
      <c r="F907" s="100"/>
      <c r="G907" s="100"/>
      <c r="H907" s="100"/>
      <c r="I907" s="98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</row>
    <row r="908" spans="1:25" ht="26.25" customHeight="1">
      <c r="A908" s="100"/>
      <c r="B908" s="100"/>
      <c r="C908" s="98"/>
      <c r="D908" s="98"/>
      <c r="E908" s="98"/>
      <c r="F908" s="100"/>
      <c r="G908" s="100"/>
      <c r="H908" s="100"/>
      <c r="I908" s="98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</row>
    <row r="909" spans="1:25" ht="26.25" customHeight="1">
      <c r="A909" s="100"/>
      <c r="B909" s="100"/>
      <c r="C909" s="98"/>
      <c r="D909" s="98"/>
      <c r="E909" s="98"/>
      <c r="F909" s="100"/>
      <c r="G909" s="100"/>
      <c r="H909" s="100"/>
      <c r="I909" s="98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</row>
    <row r="910" spans="1:25" ht="26.25" customHeight="1">
      <c r="A910" s="100"/>
      <c r="B910" s="100"/>
      <c r="C910" s="98"/>
      <c r="D910" s="98"/>
      <c r="E910" s="98"/>
      <c r="F910" s="100"/>
      <c r="G910" s="100"/>
      <c r="H910" s="100"/>
      <c r="I910" s="98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</row>
    <row r="911" spans="1:25" ht="26.25" customHeight="1">
      <c r="A911" s="100"/>
      <c r="B911" s="100"/>
      <c r="C911" s="98"/>
      <c r="D911" s="98"/>
      <c r="E911" s="98"/>
      <c r="F911" s="100"/>
      <c r="G911" s="100"/>
      <c r="H911" s="100"/>
      <c r="I911" s="98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</row>
    <row r="912" spans="1:25" ht="26.25" customHeight="1">
      <c r="A912" s="100"/>
      <c r="B912" s="100"/>
      <c r="C912" s="98"/>
      <c r="D912" s="98"/>
      <c r="E912" s="98"/>
      <c r="F912" s="100"/>
      <c r="G912" s="100"/>
      <c r="H912" s="100"/>
      <c r="I912" s="98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</row>
    <row r="913" spans="1:25" ht="26.25" customHeight="1">
      <c r="A913" s="100"/>
      <c r="B913" s="100"/>
      <c r="C913" s="98"/>
      <c r="D913" s="98"/>
      <c r="E913" s="98"/>
      <c r="F913" s="100"/>
      <c r="G913" s="100"/>
      <c r="H913" s="100"/>
      <c r="I913" s="98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</row>
    <row r="914" spans="1:25" ht="26.25" customHeight="1">
      <c r="A914" s="100"/>
      <c r="B914" s="100"/>
      <c r="C914" s="98"/>
      <c r="D914" s="98"/>
      <c r="E914" s="98"/>
      <c r="F914" s="100"/>
      <c r="G914" s="100"/>
      <c r="H914" s="100"/>
      <c r="I914" s="98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</row>
    <row r="915" spans="1:25" ht="26.25" customHeight="1">
      <c r="A915" s="100"/>
      <c r="B915" s="100"/>
      <c r="C915" s="98"/>
      <c r="D915" s="98"/>
      <c r="E915" s="98"/>
      <c r="F915" s="100"/>
      <c r="G915" s="100"/>
      <c r="H915" s="100"/>
      <c r="I915" s="98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</row>
    <row r="916" spans="1:25" ht="26.25" customHeight="1">
      <c r="A916" s="100"/>
      <c r="B916" s="100"/>
      <c r="C916" s="98"/>
      <c r="D916" s="98"/>
      <c r="E916" s="98"/>
      <c r="F916" s="100"/>
      <c r="G916" s="100"/>
      <c r="H916" s="100"/>
      <c r="I916" s="98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</row>
    <row r="917" spans="1:25" ht="26.25" customHeight="1">
      <c r="A917" s="100"/>
      <c r="B917" s="100"/>
      <c r="C917" s="98"/>
      <c r="D917" s="98"/>
      <c r="E917" s="98"/>
      <c r="F917" s="100"/>
      <c r="G917" s="100"/>
      <c r="H917" s="100"/>
      <c r="I917" s="98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</row>
    <row r="918" spans="1:25" ht="26.25" customHeight="1">
      <c r="A918" s="100"/>
      <c r="B918" s="100"/>
      <c r="C918" s="98"/>
      <c r="D918" s="98"/>
      <c r="E918" s="98"/>
      <c r="F918" s="100"/>
      <c r="G918" s="100"/>
      <c r="H918" s="100"/>
      <c r="I918" s="98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</row>
    <row r="919" spans="1:25" ht="26.25" customHeight="1">
      <c r="A919" s="100"/>
      <c r="B919" s="100"/>
      <c r="C919" s="98"/>
      <c r="D919" s="98"/>
      <c r="E919" s="98"/>
      <c r="F919" s="100"/>
      <c r="G919" s="100"/>
      <c r="H919" s="100"/>
      <c r="I919" s="98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</row>
    <row r="920" spans="1:25" ht="26.25" customHeight="1">
      <c r="A920" s="100"/>
      <c r="B920" s="100"/>
      <c r="C920" s="98"/>
      <c r="D920" s="98"/>
      <c r="E920" s="98"/>
      <c r="F920" s="100"/>
      <c r="G920" s="100"/>
      <c r="H920" s="100"/>
      <c r="I920" s="98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</row>
    <row r="921" spans="1:25" ht="26.25" customHeight="1">
      <c r="A921" s="100"/>
      <c r="B921" s="100"/>
      <c r="C921" s="98"/>
      <c r="D921" s="98"/>
      <c r="E921" s="98"/>
      <c r="F921" s="100"/>
      <c r="G921" s="100"/>
      <c r="H921" s="100"/>
      <c r="I921" s="98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</row>
    <row r="922" spans="1:25" ht="26.25" customHeight="1">
      <c r="A922" s="100"/>
      <c r="B922" s="100"/>
      <c r="C922" s="98"/>
      <c r="D922" s="98"/>
      <c r="E922" s="98"/>
      <c r="F922" s="100"/>
      <c r="G922" s="100"/>
      <c r="H922" s="100"/>
      <c r="I922" s="98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</row>
    <row r="923" spans="1:25" ht="26.25" customHeight="1">
      <c r="A923" s="100"/>
      <c r="B923" s="100"/>
      <c r="C923" s="98"/>
      <c r="D923" s="98"/>
      <c r="E923" s="98"/>
      <c r="F923" s="100"/>
      <c r="G923" s="100"/>
      <c r="H923" s="100"/>
      <c r="I923" s="98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</row>
    <row r="924" spans="1:25" ht="26.25" customHeight="1">
      <c r="A924" s="100"/>
      <c r="B924" s="100"/>
      <c r="C924" s="98"/>
      <c r="D924" s="98"/>
      <c r="E924" s="98"/>
      <c r="F924" s="100"/>
      <c r="G924" s="100"/>
      <c r="H924" s="100"/>
      <c r="I924" s="98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</row>
    <row r="925" spans="1:25" ht="26.25" customHeight="1">
      <c r="A925" s="100"/>
      <c r="B925" s="100"/>
      <c r="C925" s="98"/>
      <c r="D925" s="98"/>
      <c r="E925" s="98"/>
      <c r="F925" s="100"/>
      <c r="G925" s="100"/>
      <c r="H925" s="100"/>
      <c r="I925" s="98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</row>
    <row r="926" spans="1:25" ht="26.25" customHeight="1">
      <c r="A926" s="100"/>
      <c r="B926" s="100"/>
      <c r="C926" s="98"/>
      <c r="D926" s="98"/>
      <c r="E926" s="98"/>
      <c r="F926" s="100"/>
      <c r="G926" s="100"/>
      <c r="H926" s="100"/>
      <c r="I926" s="98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</row>
    <row r="927" spans="1:25" ht="26.25" customHeight="1">
      <c r="A927" s="100"/>
      <c r="B927" s="100"/>
      <c r="C927" s="98"/>
      <c r="D927" s="98"/>
      <c r="E927" s="98"/>
      <c r="F927" s="100"/>
      <c r="G927" s="100"/>
      <c r="H927" s="100"/>
      <c r="I927" s="98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</row>
    <row r="928" spans="1:25" ht="26.25" customHeight="1">
      <c r="A928" s="100"/>
      <c r="B928" s="100"/>
      <c r="C928" s="98"/>
      <c r="D928" s="98"/>
      <c r="E928" s="98"/>
      <c r="F928" s="100"/>
      <c r="G928" s="100"/>
      <c r="H928" s="100"/>
      <c r="I928" s="98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</row>
    <row r="929" spans="1:25" ht="26.25" customHeight="1">
      <c r="A929" s="100"/>
      <c r="B929" s="100"/>
      <c r="C929" s="98"/>
      <c r="D929" s="98"/>
      <c r="E929" s="98"/>
      <c r="F929" s="100"/>
      <c r="G929" s="100"/>
      <c r="H929" s="100"/>
      <c r="I929" s="98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</row>
    <row r="930" spans="1:25" ht="26.25" customHeight="1">
      <c r="A930" s="100"/>
      <c r="B930" s="100"/>
      <c r="C930" s="98"/>
      <c r="D930" s="98"/>
      <c r="E930" s="98"/>
      <c r="F930" s="100"/>
      <c r="G930" s="100"/>
      <c r="H930" s="100"/>
      <c r="I930" s="98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</row>
    <row r="931" spans="1:25" ht="26.25" customHeight="1">
      <c r="A931" s="100"/>
      <c r="B931" s="100"/>
      <c r="C931" s="98"/>
      <c r="D931" s="98"/>
      <c r="E931" s="98"/>
      <c r="F931" s="100"/>
      <c r="G931" s="100"/>
      <c r="H931" s="100"/>
      <c r="I931" s="98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</row>
    <row r="932" spans="1:25" ht="26.25" customHeight="1">
      <c r="A932" s="100"/>
      <c r="B932" s="100"/>
      <c r="C932" s="98"/>
      <c r="D932" s="98"/>
      <c r="E932" s="98"/>
      <c r="F932" s="100"/>
      <c r="G932" s="100"/>
      <c r="H932" s="100"/>
      <c r="I932" s="98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</row>
    <row r="933" spans="1:25" ht="26.25" customHeight="1">
      <c r="A933" s="100"/>
      <c r="B933" s="100"/>
      <c r="C933" s="98"/>
      <c r="D933" s="98"/>
      <c r="E933" s="98"/>
      <c r="F933" s="100"/>
      <c r="G933" s="100"/>
      <c r="H933" s="100"/>
      <c r="I933" s="98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</row>
    <row r="934" spans="1:25" ht="26.25" customHeight="1">
      <c r="A934" s="100"/>
      <c r="B934" s="100"/>
      <c r="C934" s="98"/>
      <c r="D934" s="98"/>
      <c r="E934" s="98"/>
      <c r="F934" s="100"/>
      <c r="G934" s="100"/>
      <c r="H934" s="100"/>
      <c r="I934" s="98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</row>
    <row r="935" spans="1:25" ht="26.25" customHeight="1">
      <c r="A935" s="100"/>
      <c r="B935" s="100"/>
      <c r="C935" s="98"/>
      <c r="D935" s="98"/>
      <c r="E935" s="98"/>
      <c r="F935" s="100"/>
      <c r="G935" s="100"/>
      <c r="H935" s="100"/>
      <c r="I935" s="98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</row>
    <row r="936" spans="1:25" ht="26.25" customHeight="1">
      <c r="A936" s="100"/>
      <c r="B936" s="100"/>
      <c r="C936" s="98"/>
      <c r="D936" s="98"/>
      <c r="E936" s="98"/>
      <c r="F936" s="100"/>
      <c r="G936" s="100"/>
      <c r="H936" s="100"/>
      <c r="I936" s="98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</row>
    <row r="937" spans="1:25" ht="26.25" customHeight="1">
      <c r="A937" s="100"/>
      <c r="B937" s="100"/>
      <c r="C937" s="98"/>
      <c r="D937" s="98"/>
      <c r="E937" s="98"/>
      <c r="F937" s="100"/>
      <c r="G937" s="100"/>
      <c r="H937" s="100"/>
      <c r="I937" s="98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</row>
    <row r="938" spans="1:25" ht="26.25" customHeight="1">
      <c r="A938" s="100"/>
      <c r="B938" s="100"/>
      <c r="C938" s="98"/>
      <c r="D938" s="98"/>
      <c r="E938" s="98"/>
      <c r="F938" s="100"/>
      <c r="G938" s="100"/>
      <c r="H938" s="100"/>
      <c r="I938" s="98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</row>
    <row r="939" spans="1:25" ht="26.25" customHeight="1">
      <c r="A939" s="100"/>
      <c r="B939" s="100"/>
      <c r="C939" s="98"/>
      <c r="D939" s="98"/>
      <c r="E939" s="98"/>
      <c r="F939" s="100"/>
      <c r="G939" s="100"/>
      <c r="H939" s="100"/>
      <c r="I939" s="98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</row>
    <row r="940" spans="1:25" ht="26.25" customHeight="1">
      <c r="A940" s="100"/>
      <c r="B940" s="100"/>
      <c r="C940" s="98"/>
      <c r="D940" s="98"/>
      <c r="E940" s="98"/>
      <c r="F940" s="100"/>
      <c r="G940" s="100"/>
      <c r="H940" s="100"/>
      <c r="I940" s="98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</row>
    <row r="941" spans="1:25" ht="26.25" customHeight="1">
      <c r="A941" s="100"/>
      <c r="B941" s="100"/>
      <c r="C941" s="98"/>
      <c r="D941" s="98"/>
      <c r="E941" s="98"/>
      <c r="F941" s="100"/>
      <c r="G941" s="100"/>
      <c r="H941" s="100"/>
      <c r="I941" s="98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</row>
    <row r="942" spans="1:25" ht="26.25" customHeight="1">
      <c r="A942" s="100"/>
      <c r="B942" s="100"/>
      <c r="C942" s="98"/>
      <c r="D942" s="98"/>
      <c r="E942" s="98"/>
      <c r="F942" s="100"/>
      <c r="G942" s="100"/>
      <c r="H942" s="100"/>
      <c r="I942" s="98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</row>
    <row r="943" spans="1:25" ht="26.25" customHeight="1">
      <c r="A943" s="100"/>
      <c r="B943" s="100"/>
      <c r="C943" s="98"/>
      <c r="D943" s="98"/>
      <c r="E943" s="98"/>
      <c r="F943" s="100"/>
      <c r="G943" s="100"/>
      <c r="H943" s="100"/>
      <c r="I943" s="98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</row>
    <row r="944" spans="1:25" ht="26.25" customHeight="1">
      <c r="A944" s="100"/>
      <c r="B944" s="100"/>
      <c r="C944" s="98"/>
      <c r="D944" s="98"/>
      <c r="E944" s="98"/>
      <c r="F944" s="100"/>
      <c r="G944" s="100"/>
      <c r="H944" s="100"/>
      <c r="I944" s="98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</row>
    <row r="945" spans="1:25" ht="26.25" customHeight="1">
      <c r="A945" s="100"/>
      <c r="B945" s="100"/>
      <c r="C945" s="98"/>
      <c r="D945" s="98"/>
      <c r="E945" s="98"/>
      <c r="F945" s="100"/>
      <c r="G945" s="100"/>
      <c r="H945" s="100"/>
      <c r="I945" s="98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</row>
    <row r="946" spans="1:25" ht="26.25" customHeight="1">
      <c r="A946" s="100"/>
      <c r="B946" s="100"/>
      <c r="C946" s="98"/>
      <c r="D946" s="98"/>
      <c r="E946" s="98"/>
      <c r="F946" s="100"/>
      <c r="G946" s="100"/>
      <c r="H946" s="100"/>
      <c r="I946" s="98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</row>
    <row r="947" spans="1:25" ht="26.25" customHeight="1">
      <c r="A947" s="100"/>
      <c r="B947" s="100"/>
      <c r="C947" s="98"/>
      <c r="D947" s="98"/>
      <c r="E947" s="98"/>
      <c r="F947" s="100"/>
      <c r="G947" s="100"/>
      <c r="H947" s="100"/>
      <c r="I947" s="98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</row>
    <row r="948" spans="1:25" ht="26.25" customHeight="1">
      <c r="A948" s="100"/>
      <c r="B948" s="100"/>
      <c r="C948" s="98"/>
      <c r="D948" s="98"/>
      <c r="E948" s="98"/>
      <c r="F948" s="100"/>
      <c r="G948" s="100"/>
      <c r="H948" s="100"/>
      <c r="I948" s="98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</row>
    <row r="949" spans="1:25" ht="26.25" customHeight="1">
      <c r="A949" s="100"/>
      <c r="B949" s="100"/>
      <c r="C949" s="98"/>
      <c r="D949" s="98"/>
      <c r="E949" s="98"/>
      <c r="F949" s="100"/>
      <c r="G949" s="100"/>
      <c r="H949" s="100"/>
      <c r="I949" s="98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</row>
    <row r="950" spans="1:25" ht="26.25" customHeight="1">
      <c r="A950" s="100"/>
      <c r="B950" s="100"/>
      <c r="C950" s="98"/>
      <c r="D950" s="98"/>
      <c r="E950" s="98"/>
      <c r="F950" s="100"/>
      <c r="G950" s="100"/>
      <c r="H950" s="100"/>
      <c r="I950" s="98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</row>
    <row r="951" spans="1:25" ht="26.25" customHeight="1">
      <c r="A951" s="100"/>
      <c r="B951" s="100"/>
      <c r="C951" s="98"/>
      <c r="D951" s="98"/>
      <c r="E951" s="98"/>
      <c r="F951" s="100"/>
      <c r="G951" s="100"/>
      <c r="H951" s="100"/>
      <c r="I951" s="98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</row>
    <row r="952" spans="1:25" ht="26.25" customHeight="1">
      <c r="A952" s="100"/>
      <c r="B952" s="100"/>
      <c r="C952" s="98"/>
      <c r="D952" s="98"/>
      <c r="E952" s="98"/>
      <c r="F952" s="100"/>
      <c r="G952" s="100"/>
      <c r="H952" s="100"/>
      <c r="I952" s="98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</row>
    <row r="953" spans="1:25" ht="26.25" customHeight="1">
      <c r="A953" s="100"/>
      <c r="B953" s="100"/>
      <c r="C953" s="98"/>
      <c r="D953" s="98"/>
      <c r="E953" s="98"/>
      <c r="F953" s="100"/>
      <c r="G953" s="100"/>
      <c r="H953" s="100"/>
      <c r="I953" s="98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</row>
    <row r="954" spans="1:25" ht="26.25" customHeight="1">
      <c r="A954" s="100"/>
      <c r="B954" s="100"/>
      <c r="C954" s="98"/>
      <c r="D954" s="98"/>
      <c r="E954" s="98"/>
      <c r="F954" s="100"/>
      <c r="G954" s="100"/>
      <c r="H954" s="100"/>
      <c r="I954" s="98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</row>
    <row r="955" spans="1:25" ht="26.25" customHeight="1">
      <c r="A955" s="100"/>
      <c r="B955" s="100"/>
      <c r="C955" s="98"/>
      <c r="D955" s="98"/>
      <c r="E955" s="98"/>
      <c r="F955" s="100"/>
      <c r="G955" s="100"/>
      <c r="H955" s="100"/>
      <c r="I955" s="98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</row>
    <row r="956" spans="1:25" ht="26.25" customHeight="1">
      <c r="A956" s="100"/>
      <c r="B956" s="100"/>
      <c r="C956" s="98"/>
      <c r="D956" s="98"/>
      <c r="E956" s="98"/>
      <c r="F956" s="100"/>
      <c r="G956" s="100"/>
      <c r="H956" s="100"/>
      <c r="I956" s="98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</row>
    <row r="957" spans="1:25" ht="26.25" customHeight="1">
      <c r="A957" s="100"/>
      <c r="B957" s="100"/>
      <c r="C957" s="98"/>
      <c r="D957" s="98"/>
      <c r="E957" s="98"/>
      <c r="F957" s="100"/>
      <c r="G957" s="100"/>
      <c r="H957" s="100"/>
      <c r="I957" s="98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</row>
    <row r="958" spans="1:25" ht="26.25" customHeight="1">
      <c r="A958" s="100"/>
      <c r="B958" s="100"/>
      <c r="C958" s="98"/>
      <c r="D958" s="98"/>
      <c r="E958" s="98"/>
      <c r="F958" s="100"/>
      <c r="G958" s="100"/>
      <c r="H958" s="100"/>
      <c r="I958" s="98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</row>
    <row r="959" spans="1:25" ht="26.25" customHeight="1">
      <c r="A959" s="100"/>
      <c r="B959" s="100"/>
      <c r="C959" s="98"/>
      <c r="D959" s="98"/>
      <c r="E959" s="98"/>
      <c r="F959" s="100"/>
      <c r="G959" s="100"/>
      <c r="H959" s="100"/>
      <c r="I959" s="98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</row>
    <row r="960" spans="1:25" ht="26.25" customHeight="1">
      <c r="A960" s="100"/>
      <c r="B960" s="100"/>
      <c r="C960" s="98"/>
      <c r="D960" s="98"/>
      <c r="E960" s="98"/>
      <c r="F960" s="100"/>
      <c r="G960" s="100"/>
      <c r="H960" s="100"/>
      <c r="I960" s="98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</row>
    <row r="961" spans="1:25" ht="26.25" customHeight="1">
      <c r="A961" s="100"/>
      <c r="B961" s="100"/>
      <c r="C961" s="98"/>
      <c r="D961" s="98"/>
      <c r="E961" s="98"/>
      <c r="F961" s="100"/>
      <c r="G961" s="100"/>
      <c r="H961" s="100"/>
      <c r="I961" s="98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</row>
    <row r="962" spans="1:25" ht="26.25" customHeight="1">
      <c r="A962" s="100"/>
      <c r="B962" s="100"/>
      <c r="C962" s="98"/>
      <c r="D962" s="98"/>
      <c r="E962" s="98"/>
      <c r="F962" s="100"/>
      <c r="G962" s="100"/>
      <c r="H962" s="100"/>
      <c r="I962" s="98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</row>
  </sheetData>
  <sheetProtection/>
  <mergeCells count="31">
    <mergeCell ref="L33:O33"/>
    <mergeCell ref="F5:F6"/>
    <mergeCell ref="E5:E6"/>
    <mergeCell ref="C5:C6"/>
    <mergeCell ref="D5:D6"/>
    <mergeCell ref="B5:B6"/>
    <mergeCell ref="N4:O4"/>
    <mergeCell ref="K5:K6"/>
    <mergeCell ref="M5:M6"/>
    <mergeCell ref="G5:G6"/>
    <mergeCell ref="H5:H6"/>
    <mergeCell ref="A32:B32"/>
    <mergeCell ref="A4:J4"/>
    <mergeCell ref="L5:L6"/>
    <mergeCell ref="B48:E48"/>
    <mergeCell ref="M39:O39"/>
    <mergeCell ref="I43:O43"/>
    <mergeCell ref="G34:H34"/>
    <mergeCell ref="C39:F39"/>
    <mergeCell ref="G39:H39"/>
    <mergeCell ref="I39:K39"/>
    <mergeCell ref="A43:F43"/>
    <mergeCell ref="M34:O34"/>
    <mergeCell ref="N5:O5"/>
    <mergeCell ref="A5:A6"/>
    <mergeCell ref="A1:C1"/>
    <mergeCell ref="A2:C2"/>
    <mergeCell ref="I1:N1"/>
    <mergeCell ref="I2:N2"/>
    <mergeCell ref="I5:J5"/>
    <mergeCell ref="A3:O3"/>
  </mergeCells>
  <printOptions/>
  <pageMargins left="0" right="0" top="0.3937007874015748" bottom="0.3937007874015748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Z942"/>
  <sheetViews>
    <sheetView zoomScalePageLayoutView="0" workbookViewId="0" topLeftCell="A309">
      <selection activeCell="N313" sqref="N313:O314"/>
    </sheetView>
  </sheetViews>
  <sheetFormatPr defaultColWidth="14.421875" defaultRowHeight="15" customHeight="1"/>
  <cols>
    <col min="1" max="1" width="4.28125" style="129" customWidth="1"/>
    <col min="2" max="2" width="20.8515625" style="129" customWidth="1"/>
    <col min="3" max="3" width="6.28125" style="129" customWidth="1"/>
    <col min="4" max="4" width="10.421875" style="224" customWidth="1"/>
    <col min="5" max="5" width="6.421875" style="129" customWidth="1"/>
    <col min="6" max="6" width="7.7109375" style="129" customWidth="1"/>
    <col min="7" max="7" width="18.57421875" style="129" customWidth="1"/>
    <col min="8" max="8" width="17.00390625" style="129" customWidth="1"/>
    <col min="9" max="9" width="8.140625" style="129" customWidth="1"/>
    <col min="10" max="10" width="10.8515625" style="129" customWidth="1"/>
    <col min="11" max="11" width="10.00390625" style="129" customWidth="1"/>
    <col min="12" max="12" width="5.57421875" style="129" customWidth="1"/>
    <col min="13" max="13" width="13.7109375" style="129" customWidth="1"/>
    <col min="14" max="14" width="10.57421875" style="129" customWidth="1"/>
    <col min="15" max="15" width="9.8515625" style="129" customWidth="1"/>
    <col min="16" max="25" width="8.00390625" style="129" customWidth="1"/>
    <col min="26" max="16384" width="14.421875" style="129" customWidth="1"/>
  </cols>
  <sheetData>
    <row r="1" spans="1:15" ht="15.75" customHeight="1">
      <c r="A1" s="280" t="s">
        <v>0</v>
      </c>
      <c r="B1" s="281"/>
      <c r="C1" s="281"/>
      <c r="E1" s="224"/>
      <c r="F1" s="225"/>
      <c r="G1" s="225"/>
      <c r="H1" s="225"/>
      <c r="I1" s="282" t="s">
        <v>1</v>
      </c>
      <c r="J1" s="280"/>
      <c r="K1" s="280"/>
      <c r="L1" s="280"/>
      <c r="M1" s="280"/>
      <c r="N1" s="280"/>
      <c r="O1" s="225"/>
    </row>
    <row r="2" spans="1:15" ht="15.75" customHeight="1">
      <c r="A2" s="282" t="s">
        <v>2</v>
      </c>
      <c r="B2" s="281"/>
      <c r="C2" s="281"/>
      <c r="D2" s="226"/>
      <c r="E2" s="226"/>
      <c r="F2" s="225"/>
      <c r="G2" s="225"/>
      <c r="H2" s="225"/>
      <c r="I2" s="282" t="s">
        <v>481</v>
      </c>
      <c r="J2" s="281"/>
      <c r="K2" s="281"/>
      <c r="L2" s="281"/>
      <c r="M2" s="281"/>
      <c r="N2" s="281"/>
      <c r="O2" s="225"/>
    </row>
    <row r="3" spans="1:15" ht="60.75" customHeight="1">
      <c r="A3" s="283" t="s">
        <v>620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6.5" customHeight="1">
      <c r="A4" s="275" t="s">
        <v>598</v>
      </c>
      <c r="B4" s="276"/>
      <c r="C4" s="276"/>
      <c r="D4" s="276"/>
      <c r="E4" s="276"/>
      <c r="F4" s="276"/>
      <c r="G4" s="276"/>
      <c r="H4" s="276"/>
      <c r="I4" s="276"/>
      <c r="J4" s="276"/>
      <c r="N4" s="277" t="s">
        <v>316</v>
      </c>
      <c r="O4" s="278"/>
    </row>
    <row r="5" spans="1:15" ht="29.25" customHeight="1">
      <c r="A5" s="279" t="s">
        <v>539</v>
      </c>
      <c r="B5" s="279" t="s">
        <v>317</v>
      </c>
      <c r="C5" s="279" t="s">
        <v>9</v>
      </c>
      <c r="D5" s="279" t="s">
        <v>10</v>
      </c>
      <c r="E5" s="279" t="s">
        <v>621</v>
      </c>
      <c r="F5" s="279" t="s">
        <v>12</v>
      </c>
      <c r="G5" s="279" t="s">
        <v>13</v>
      </c>
      <c r="H5" s="279" t="s">
        <v>14</v>
      </c>
      <c r="I5" s="267" t="s">
        <v>15</v>
      </c>
      <c r="J5" s="268"/>
      <c r="K5" s="269" t="s">
        <v>625</v>
      </c>
      <c r="L5" s="270" t="s">
        <v>626</v>
      </c>
      <c r="M5" s="269" t="s">
        <v>627</v>
      </c>
      <c r="N5" s="284" t="s">
        <v>623</v>
      </c>
      <c r="O5" s="285"/>
    </row>
    <row r="6" spans="1:15" ht="58.5" customHeight="1">
      <c r="A6" s="268"/>
      <c r="B6" s="268"/>
      <c r="C6" s="268"/>
      <c r="D6" s="272"/>
      <c r="E6" s="268"/>
      <c r="F6" s="268"/>
      <c r="G6" s="268"/>
      <c r="H6" s="268"/>
      <c r="I6" s="123" t="s">
        <v>322</v>
      </c>
      <c r="J6" s="123" t="s">
        <v>21</v>
      </c>
      <c r="K6" s="268"/>
      <c r="L6" s="271"/>
      <c r="M6" s="272"/>
      <c r="N6" s="123" t="s">
        <v>628</v>
      </c>
      <c r="O6" s="121" t="s">
        <v>624</v>
      </c>
    </row>
    <row r="7" spans="1:25" ht="19.5" customHeight="1">
      <c r="A7" s="155">
        <v>1</v>
      </c>
      <c r="B7" s="122" t="s">
        <v>327</v>
      </c>
      <c r="C7" s="123" t="s">
        <v>26</v>
      </c>
      <c r="D7" s="156">
        <v>40941</v>
      </c>
      <c r="E7" s="123" t="s">
        <v>83</v>
      </c>
      <c r="F7" s="126" t="s">
        <v>79</v>
      </c>
      <c r="G7" s="126" t="s">
        <v>328</v>
      </c>
      <c r="H7" s="126" t="s">
        <v>329</v>
      </c>
      <c r="I7" s="123" t="s">
        <v>469</v>
      </c>
      <c r="J7" s="125" t="s">
        <v>125</v>
      </c>
      <c r="K7" s="127">
        <v>100000</v>
      </c>
      <c r="L7" s="123">
        <v>5</v>
      </c>
      <c r="M7" s="157">
        <f>K7*L7</f>
        <v>500000</v>
      </c>
      <c r="N7" s="123"/>
      <c r="O7" s="123" t="s">
        <v>64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25" ht="19.5" customHeight="1">
      <c r="A8" s="155">
        <v>2</v>
      </c>
      <c r="B8" s="122" t="s">
        <v>486</v>
      </c>
      <c r="C8" s="123" t="s">
        <v>26</v>
      </c>
      <c r="D8" s="156" t="s">
        <v>487</v>
      </c>
      <c r="E8" s="123" t="s">
        <v>83</v>
      </c>
      <c r="F8" s="126" t="s">
        <v>451</v>
      </c>
      <c r="G8" s="126" t="s">
        <v>488</v>
      </c>
      <c r="H8" s="126" t="s">
        <v>489</v>
      </c>
      <c r="I8" s="123" t="s">
        <v>469</v>
      </c>
      <c r="J8" s="125" t="s">
        <v>125</v>
      </c>
      <c r="K8" s="127">
        <v>100000</v>
      </c>
      <c r="L8" s="123">
        <v>5</v>
      </c>
      <c r="M8" s="157">
        <f>K8*L8</f>
        <v>500000</v>
      </c>
      <c r="N8" s="123"/>
      <c r="O8" s="123" t="s">
        <v>64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1:25" ht="19.5" customHeight="1">
      <c r="A9" s="155">
        <v>3</v>
      </c>
      <c r="B9" s="122" t="s">
        <v>490</v>
      </c>
      <c r="C9" s="123" t="s">
        <v>26</v>
      </c>
      <c r="D9" s="156" t="s">
        <v>491</v>
      </c>
      <c r="E9" s="123" t="s">
        <v>83</v>
      </c>
      <c r="F9" s="126" t="s">
        <v>451</v>
      </c>
      <c r="G9" s="126" t="s">
        <v>492</v>
      </c>
      <c r="H9" s="126" t="s">
        <v>493</v>
      </c>
      <c r="I9" s="123" t="s">
        <v>469</v>
      </c>
      <c r="J9" s="125" t="s">
        <v>125</v>
      </c>
      <c r="K9" s="127">
        <v>100000</v>
      </c>
      <c r="L9" s="123">
        <v>5</v>
      </c>
      <c r="M9" s="157">
        <f>K9*L9</f>
        <v>500000</v>
      </c>
      <c r="N9" s="123"/>
      <c r="O9" s="123" t="s">
        <v>64</v>
      </c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1:25" ht="19.5" customHeight="1">
      <c r="A10" s="155"/>
      <c r="B10" s="122"/>
      <c r="C10" s="123"/>
      <c r="D10" s="156"/>
      <c r="E10" s="123"/>
      <c r="F10" s="126"/>
      <c r="G10" s="126"/>
      <c r="H10" s="126"/>
      <c r="I10" s="123"/>
      <c r="J10" s="125"/>
      <c r="K10" s="127"/>
      <c r="L10" s="123"/>
      <c r="M10" s="157"/>
      <c r="N10" s="123"/>
      <c r="O10" s="123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ht="19.5" customHeight="1">
      <c r="A11" s="155"/>
      <c r="B11" s="122"/>
      <c r="C11" s="123"/>
      <c r="D11" s="156"/>
      <c r="E11" s="123"/>
      <c r="F11" s="126"/>
      <c r="G11" s="126"/>
      <c r="H11" s="126"/>
      <c r="I11" s="123"/>
      <c r="J11" s="125"/>
      <c r="K11" s="127"/>
      <c r="L11" s="123"/>
      <c r="M11" s="157"/>
      <c r="N11" s="123"/>
      <c r="O11" s="123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1:25" ht="19.5" customHeight="1">
      <c r="A12" s="155"/>
      <c r="B12" s="122"/>
      <c r="C12" s="123"/>
      <c r="D12" s="156"/>
      <c r="E12" s="123"/>
      <c r="F12" s="126"/>
      <c r="G12" s="126"/>
      <c r="H12" s="126"/>
      <c r="I12" s="123"/>
      <c r="J12" s="125"/>
      <c r="K12" s="127"/>
      <c r="L12" s="123"/>
      <c r="M12" s="157"/>
      <c r="N12" s="123"/>
      <c r="O12" s="123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5" ht="19.5" customHeight="1">
      <c r="A13" s="155"/>
      <c r="B13" s="122"/>
      <c r="C13" s="123"/>
      <c r="D13" s="156"/>
      <c r="E13" s="123"/>
      <c r="F13" s="126"/>
      <c r="G13" s="126"/>
      <c r="H13" s="126"/>
      <c r="I13" s="123"/>
      <c r="J13" s="125"/>
      <c r="K13" s="127"/>
      <c r="L13" s="123"/>
      <c r="M13" s="157"/>
      <c r="N13" s="123"/>
      <c r="O13" s="123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5" ht="19.5" customHeight="1">
      <c r="A14" s="155"/>
      <c r="B14" s="122"/>
      <c r="C14" s="123"/>
      <c r="D14" s="156"/>
      <c r="E14" s="123"/>
      <c r="F14" s="126"/>
      <c r="G14" s="126"/>
      <c r="H14" s="126"/>
      <c r="I14" s="123"/>
      <c r="J14" s="125"/>
      <c r="K14" s="127"/>
      <c r="L14" s="123"/>
      <c r="M14" s="157"/>
      <c r="N14" s="123"/>
      <c r="O14" s="123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5" ht="19.5" customHeight="1">
      <c r="A15" s="155"/>
      <c r="B15" s="122"/>
      <c r="C15" s="123"/>
      <c r="D15" s="156"/>
      <c r="E15" s="123"/>
      <c r="F15" s="126"/>
      <c r="G15" s="126"/>
      <c r="H15" s="126"/>
      <c r="I15" s="123"/>
      <c r="J15" s="125"/>
      <c r="K15" s="127"/>
      <c r="L15" s="123"/>
      <c r="M15" s="157"/>
      <c r="N15" s="123"/>
      <c r="O15" s="123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5" ht="19.5" customHeight="1">
      <c r="A16" s="155"/>
      <c r="B16" s="122"/>
      <c r="C16" s="123"/>
      <c r="D16" s="156"/>
      <c r="E16" s="123"/>
      <c r="F16" s="126"/>
      <c r="G16" s="126"/>
      <c r="H16" s="126"/>
      <c r="I16" s="123"/>
      <c r="J16" s="125"/>
      <c r="K16" s="127"/>
      <c r="L16" s="123"/>
      <c r="M16" s="157"/>
      <c r="N16" s="123"/>
      <c r="O16" s="123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1:25" ht="19.5" customHeight="1">
      <c r="A17" s="155"/>
      <c r="B17" s="122"/>
      <c r="C17" s="123"/>
      <c r="D17" s="156"/>
      <c r="E17" s="123"/>
      <c r="F17" s="126"/>
      <c r="G17" s="126"/>
      <c r="H17" s="126"/>
      <c r="I17" s="123"/>
      <c r="J17" s="125"/>
      <c r="K17" s="127"/>
      <c r="L17" s="123"/>
      <c r="M17" s="157"/>
      <c r="N17" s="123"/>
      <c r="O17" s="123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 ht="19.5" customHeight="1">
      <c r="A18" s="155"/>
      <c r="B18" s="122"/>
      <c r="C18" s="123"/>
      <c r="D18" s="156"/>
      <c r="E18" s="123"/>
      <c r="F18" s="126"/>
      <c r="G18" s="126"/>
      <c r="H18" s="126"/>
      <c r="I18" s="123"/>
      <c r="J18" s="125"/>
      <c r="K18" s="127"/>
      <c r="L18" s="123"/>
      <c r="M18" s="157"/>
      <c r="N18" s="123"/>
      <c r="O18" s="123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 ht="19.5" customHeight="1">
      <c r="A19" s="229"/>
      <c r="B19" s="208"/>
      <c r="C19" s="209"/>
      <c r="D19" s="215"/>
      <c r="E19" s="209"/>
      <c r="F19" s="211"/>
      <c r="G19" s="211"/>
      <c r="H19" s="211"/>
      <c r="I19" s="209"/>
      <c r="J19" s="212"/>
      <c r="K19" s="213"/>
      <c r="L19" s="209"/>
      <c r="M19" s="230"/>
      <c r="N19" s="209"/>
      <c r="O19" s="209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 ht="19.5" customHeight="1">
      <c r="A20" s="229"/>
      <c r="B20" s="273" t="s">
        <v>601</v>
      </c>
      <c r="C20" s="273"/>
      <c r="D20" s="273"/>
      <c r="E20" s="273"/>
      <c r="F20" s="211"/>
      <c r="G20" s="211"/>
      <c r="H20" s="211"/>
      <c r="I20" s="209"/>
      <c r="J20" s="212"/>
      <c r="K20" s="274" t="s">
        <v>622</v>
      </c>
      <c r="L20" s="274"/>
      <c r="M20" s="274"/>
      <c r="N20" s="274"/>
      <c r="O20" s="209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1:25" ht="19.5" customHeight="1">
      <c r="A21" s="229"/>
      <c r="B21" s="263" t="s">
        <v>311</v>
      </c>
      <c r="C21" s="263"/>
      <c r="D21" s="263"/>
      <c r="E21" s="263"/>
      <c r="F21" s="211"/>
      <c r="G21" s="211"/>
      <c r="H21" s="211"/>
      <c r="I21" s="209"/>
      <c r="J21" s="212"/>
      <c r="K21" s="264" t="s">
        <v>599</v>
      </c>
      <c r="L21" s="265"/>
      <c r="M21" s="265"/>
      <c r="N21" s="265"/>
      <c r="O21" s="209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5" ht="19.5" customHeight="1">
      <c r="A22" s="229"/>
      <c r="B22" s="138"/>
      <c r="C22" s="138"/>
      <c r="D22" s="115"/>
      <c r="E22" s="115"/>
      <c r="F22" s="211"/>
      <c r="G22" s="211"/>
      <c r="H22" s="211"/>
      <c r="I22" s="209"/>
      <c r="J22" s="212"/>
      <c r="K22" s="213"/>
      <c r="L22" s="209"/>
      <c r="M22" s="230"/>
      <c r="N22" s="209"/>
      <c r="O22" s="209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 ht="19.5" customHeight="1">
      <c r="A23" s="227"/>
      <c r="B23" s="138"/>
      <c r="C23" s="138"/>
      <c r="D23" s="115"/>
      <c r="E23" s="115"/>
      <c r="F23" s="128"/>
      <c r="G23" s="128"/>
      <c r="H23" s="128"/>
      <c r="I23" s="128"/>
      <c r="J23" s="128"/>
      <c r="K23" s="228"/>
      <c r="L23" s="231"/>
      <c r="M23" s="231"/>
      <c r="N23" s="231"/>
      <c r="O23" s="231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1:15" s="141" customFormat="1" ht="19.5" customHeight="1">
      <c r="A24" s="115"/>
      <c r="B24" s="138"/>
      <c r="C24" s="138"/>
      <c r="D24" s="115"/>
      <c r="E24" s="115"/>
      <c r="F24" s="115"/>
      <c r="G24" s="263"/>
      <c r="H24" s="263"/>
      <c r="I24" s="115"/>
      <c r="J24" s="115"/>
      <c r="K24" s="115"/>
      <c r="M24" s="115"/>
      <c r="N24" s="115"/>
      <c r="O24" s="115"/>
    </row>
    <row r="25" spans="1:15" s="141" customFormat="1" ht="19.5" customHeight="1">
      <c r="A25" s="115"/>
      <c r="B25" s="138"/>
      <c r="C25" s="138"/>
      <c r="D25" s="115"/>
      <c r="E25" s="115"/>
      <c r="F25" s="138"/>
      <c r="G25" s="138"/>
      <c r="H25" s="138"/>
      <c r="I25" s="138"/>
      <c r="J25" s="138"/>
      <c r="K25" s="138"/>
      <c r="L25" s="138"/>
      <c r="M25" s="138"/>
      <c r="N25" s="115"/>
      <c r="O25" s="115"/>
    </row>
    <row r="26" spans="1:15" s="141" customFormat="1" ht="19.5" customHeight="1">
      <c r="A26" s="115"/>
      <c r="B26" s="266" t="s">
        <v>313</v>
      </c>
      <c r="C26" s="266"/>
      <c r="D26" s="266"/>
      <c r="E26" s="266"/>
      <c r="F26" s="138"/>
      <c r="G26" s="138"/>
      <c r="H26" s="138"/>
      <c r="I26" s="138"/>
      <c r="J26" s="138"/>
      <c r="K26" s="138"/>
      <c r="L26" s="138"/>
      <c r="M26" s="138"/>
      <c r="N26" s="115"/>
      <c r="O26" s="115"/>
    </row>
    <row r="27" spans="1:15" s="141" customFormat="1" ht="15.75" customHeight="1">
      <c r="A27" s="115"/>
      <c r="B27" s="138"/>
      <c r="C27" s="138"/>
      <c r="D27" s="118"/>
      <c r="E27" s="138"/>
      <c r="F27" s="138"/>
      <c r="G27" s="138"/>
      <c r="H27" s="138"/>
      <c r="I27" s="138"/>
      <c r="J27" s="138"/>
      <c r="K27" s="138"/>
      <c r="L27" s="138"/>
      <c r="M27" s="138"/>
      <c r="N27" s="115"/>
      <c r="O27" s="115"/>
    </row>
    <row r="28" spans="1:15" s="141" customFormat="1" ht="15.75" customHeight="1">
      <c r="A28" s="115"/>
      <c r="B28" s="138"/>
      <c r="C28" s="138"/>
      <c r="D28" s="118"/>
      <c r="E28" s="138"/>
      <c r="F28" s="138"/>
      <c r="G28" s="138"/>
      <c r="H28" s="138"/>
      <c r="I28" s="138"/>
      <c r="J28" s="138"/>
      <c r="K28" s="138"/>
      <c r="L28" s="138"/>
      <c r="M28" s="138"/>
      <c r="N28" s="115"/>
      <c r="O28" s="115"/>
    </row>
    <row r="29" spans="1:15" ht="15.75" customHeight="1">
      <c r="A29" s="280" t="s">
        <v>0</v>
      </c>
      <c r="B29" s="281"/>
      <c r="C29" s="281"/>
      <c r="E29" s="224"/>
      <c r="F29" s="225"/>
      <c r="G29" s="225"/>
      <c r="H29" s="225"/>
      <c r="I29" s="282" t="s">
        <v>1</v>
      </c>
      <c r="J29" s="280"/>
      <c r="K29" s="280"/>
      <c r="L29" s="280"/>
      <c r="M29" s="280"/>
      <c r="N29" s="280"/>
      <c r="O29" s="225"/>
    </row>
    <row r="30" spans="1:15" ht="15.75" customHeight="1">
      <c r="A30" s="282" t="s">
        <v>2</v>
      </c>
      <c r="B30" s="281"/>
      <c r="C30" s="281"/>
      <c r="D30" s="226"/>
      <c r="E30" s="226"/>
      <c r="F30" s="225"/>
      <c r="G30" s="225"/>
      <c r="H30" s="225"/>
      <c r="I30" s="282" t="s">
        <v>481</v>
      </c>
      <c r="J30" s="281"/>
      <c r="K30" s="281"/>
      <c r="L30" s="281"/>
      <c r="M30" s="281"/>
      <c r="N30" s="281"/>
      <c r="O30" s="225"/>
    </row>
    <row r="31" spans="1:15" ht="60.75" customHeight="1">
      <c r="A31" s="283" t="s">
        <v>620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</row>
    <row r="32" spans="1:15" ht="16.5" customHeight="1">
      <c r="A32" s="275" t="s">
        <v>618</v>
      </c>
      <c r="B32" s="276"/>
      <c r="C32" s="276"/>
      <c r="D32" s="276"/>
      <c r="E32" s="276"/>
      <c r="F32" s="276"/>
      <c r="G32" s="276"/>
      <c r="H32" s="276"/>
      <c r="I32" s="276"/>
      <c r="J32" s="276"/>
      <c r="N32" s="277" t="s">
        <v>316</v>
      </c>
      <c r="O32" s="278"/>
    </row>
    <row r="33" spans="1:15" ht="29.25" customHeight="1">
      <c r="A33" s="279" t="s">
        <v>539</v>
      </c>
      <c r="B33" s="279" t="s">
        <v>317</v>
      </c>
      <c r="C33" s="279" t="s">
        <v>9</v>
      </c>
      <c r="D33" s="279" t="s">
        <v>10</v>
      </c>
      <c r="E33" s="279" t="s">
        <v>621</v>
      </c>
      <c r="F33" s="279" t="s">
        <v>12</v>
      </c>
      <c r="G33" s="279" t="s">
        <v>13</v>
      </c>
      <c r="H33" s="279" t="s">
        <v>14</v>
      </c>
      <c r="I33" s="267" t="s">
        <v>15</v>
      </c>
      <c r="J33" s="268"/>
      <c r="K33" s="269" t="s">
        <v>625</v>
      </c>
      <c r="L33" s="270" t="s">
        <v>626</v>
      </c>
      <c r="M33" s="269" t="s">
        <v>627</v>
      </c>
      <c r="N33" s="284" t="s">
        <v>623</v>
      </c>
      <c r="O33" s="285"/>
    </row>
    <row r="34" spans="1:15" ht="58.5" customHeight="1">
      <c r="A34" s="268"/>
      <c r="B34" s="268"/>
      <c r="C34" s="268"/>
      <c r="D34" s="272"/>
      <c r="E34" s="268"/>
      <c r="F34" s="268"/>
      <c r="G34" s="268"/>
      <c r="H34" s="268"/>
      <c r="I34" s="123" t="s">
        <v>322</v>
      </c>
      <c r="J34" s="123" t="s">
        <v>21</v>
      </c>
      <c r="K34" s="268"/>
      <c r="L34" s="271"/>
      <c r="M34" s="272"/>
      <c r="N34" s="123" t="s">
        <v>628</v>
      </c>
      <c r="O34" s="121" t="s">
        <v>624</v>
      </c>
    </row>
    <row r="35" spans="1:26" s="137" customFormat="1" ht="16.5" customHeight="1">
      <c r="A35" s="121">
        <v>1</v>
      </c>
      <c r="B35" s="122" t="s">
        <v>591</v>
      </c>
      <c r="C35" s="123" t="s">
        <v>289</v>
      </c>
      <c r="D35" s="124">
        <v>40935</v>
      </c>
      <c r="E35" s="123" t="s">
        <v>83</v>
      </c>
      <c r="F35" s="126" t="s">
        <v>404</v>
      </c>
      <c r="G35" s="126" t="s">
        <v>592</v>
      </c>
      <c r="H35" s="126" t="s">
        <v>593</v>
      </c>
      <c r="I35" s="123" t="s">
        <v>467</v>
      </c>
      <c r="J35" s="125" t="s">
        <v>125</v>
      </c>
      <c r="K35" s="66">
        <v>100000</v>
      </c>
      <c r="L35" s="62">
        <v>5</v>
      </c>
      <c r="M35" s="105">
        <f>K35*L35</f>
        <v>500000</v>
      </c>
      <c r="N35" s="62"/>
      <c r="O35" s="62" t="s">
        <v>64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5" ht="19.5" customHeight="1">
      <c r="A36" s="155"/>
      <c r="B36" s="122"/>
      <c r="C36" s="123"/>
      <c r="D36" s="156"/>
      <c r="E36" s="123"/>
      <c r="F36" s="126"/>
      <c r="G36" s="126"/>
      <c r="H36" s="126"/>
      <c r="I36" s="123"/>
      <c r="J36" s="125"/>
      <c r="K36" s="127"/>
      <c r="L36" s="123"/>
      <c r="M36" s="157"/>
      <c r="N36" s="123"/>
      <c r="O36" s="123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19.5" customHeight="1">
      <c r="A37" s="155"/>
      <c r="B37" s="122"/>
      <c r="C37" s="123"/>
      <c r="D37" s="156"/>
      <c r="E37" s="123"/>
      <c r="F37" s="126"/>
      <c r="G37" s="126"/>
      <c r="H37" s="126"/>
      <c r="I37" s="123"/>
      <c r="J37" s="125"/>
      <c r="K37" s="127"/>
      <c r="L37" s="123"/>
      <c r="M37" s="157"/>
      <c r="N37" s="123"/>
      <c r="O37" s="123"/>
      <c r="P37" s="128"/>
      <c r="Q37" s="128"/>
      <c r="R37" s="128"/>
      <c r="S37" s="128"/>
      <c r="T37" s="128"/>
      <c r="U37" s="128"/>
      <c r="V37" s="128"/>
      <c r="W37" s="128"/>
      <c r="X37" s="128"/>
      <c r="Y37" s="128"/>
    </row>
    <row r="38" spans="1:25" ht="19.5" customHeight="1">
      <c r="A38" s="155"/>
      <c r="B38" s="122"/>
      <c r="C38" s="123"/>
      <c r="D38" s="156"/>
      <c r="E38" s="123"/>
      <c r="F38" s="126"/>
      <c r="G38" s="126"/>
      <c r="H38" s="126"/>
      <c r="I38" s="123"/>
      <c r="J38" s="125"/>
      <c r="K38" s="127"/>
      <c r="L38" s="123"/>
      <c r="M38" s="157"/>
      <c r="N38" s="123"/>
      <c r="O38" s="123"/>
      <c r="P38" s="128"/>
      <c r="Q38" s="128"/>
      <c r="R38" s="128"/>
      <c r="S38" s="128"/>
      <c r="T38" s="128"/>
      <c r="U38" s="128"/>
      <c r="V38" s="128"/>
      <c r="W38" s="128"/>
      <c r="X38" s="128"/>
      <c r="Y38" s="128"/>
    </row>
    <row r="39" spans="1:25" ht="19.5" customHeight="1">
      <c r="A39" s="155"/>
      <c r="B39" s="122"/>
      <c r="C39" s="123"/>
      <c r="D39" s="156"/>
      <c r="E39" s="123"/>
      <c r="F39" s="126"/>
      <c r="G39" s="126"/>
      <c r="H39" s="126"/>
      <c r="I39" s="123"/>
      <c r="J39" s="125"/>
      <c r="K39" s="127"/>
      <c r="L39" s="123"/>
      <c r="M39" s="157"/>
      <c r="N39" s="123"/>
      <c r="O39" s="123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 ht="19.5" customHeight="1">
      <c r="A40" s="155"/>
      <c r="B40" s="122"/>
      <c r="C40" s="123"/>
      <c r="D40" s="156"/>
      <c r="E40" s="123"/>
      <c r="F40" s="126"/>
      <c r="G40" s="126"/>
      <c r="H40" s="126"/>
      <c r="I40" s="123"/>
      <c r="J40" s="125"/>
      <c r="K40" s="127"/>
      <c r="L40" s="123"/>
      <c r="M40" s="157"/>
      <c r="N40" s="123"/>
      <c r="O40" s="123"/>
      <c r="P40" s="128"/>
      <c r="Q40" s="128"/>
      <c r="R40" s="128"/>
      <c r="S40" s="128"/>
      <c r="T40" s="128"/>
      <c r="U40" s="128"/>
      <c r="V40" s="128"/>
      <c r="W40" s="128"/>
      <c r="X40" s="128"/>
      <c r="Y40" s="128"/>
    </row>
    <row r="41" spans="1:25" ht="19.5" customHeight="1">
      <c r="A41" s="155"/>
      <c r="B41" s="122"/>
      <c r="C41" s="123"/>
      <c r="D41" s="156"/>
      <c r="E41" s="123"/>
      <c r="F41" s="126"/>
      <c r="G41" s="126"/>
      <c r="H41" s="126"/>
      <c r="I41" s="123"/>
      <c r="J41" s="125"/>
      <c r="K41" s="127"/>
      <c r="L41" s="123"/>
      <c r="M41" s="157"/>
      <c r="N41" s="123"/>
      <c r="O41" s="123"/>
      <c r="P41" s="128"/>
      <c r="Q41" s="128"/>
      <c r="R41" s="128"/>
      <c r="S41" s="128"/>
      <c r="T41" s="128"/>
      <c r="U41" s="128"/>
      <c r="V41" s="128"/>
      <c r="W41" s="128"/>
      <c r="X41" s="128"/>
      <c r="Y41" s="128"/>
    </row>
    <row r="42" spans="1:25" ht="19.5" customHeight="1">
      <c r="A42" s="155"/>
      <c r="B42" s="122"/>
      <c r="C42" s="123"/>
      <c r="D42" s="156"/>
      <c r="E42" s="123"/>
      <c r="F42" s="126"/>
      <c r="G42" s="126"/>
      <c r="H42" s="126"/>
      <c r="I42" s="123"/>
      <c r="J42" s="125"/>
      <c r="K42" s="127"/>
      <c r="L42" s="123"/>
      <c r="M42" s="157"/>
      <c r="N42" s="123"/>
      <c r="O42" s="123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5" ht="19.5" customHeight="1">
      <c r="A43" s="155"/>
      <c r="B43" s="122"/>
      <c r="C43" s="123"/>
      <c r="D43" s="156"/>
      <c r="E43" s="123"/>
      <c r="F43" s="126"/>
      <c r="G43" s="126"/>
      <c r="H43" s="126"/>
      <c r="I43" s="123"/>
      <c r="J43" s="125"/>
      <c r="K43" s="127"/>
      <c r="L43" s="123"/>
      <c r="M43" s="157"/>
      <c r="N43" s="123"/>
      <c r="O43" s="123"/>
      <c r="P43" s="128"/>
      <c r="Q43" s="128"/>
      <c r="R43" s="128"/>
      <c r="S43" s="128"/>
      <c r="T43" s="128"/>
      <c r="U43" s="128"/>
      <c r="V43" s="128"/>
      <c r="W43" s="128"/>
      <c r="X43" s="128"/>
      <c r="Y43" s="128"/>
    </row>
    <row r="44" spans="1:25" ht="19.5" customHeight="1">
      <c r="A44" s="155"/>
      <c r="B44" s="122"/>
      <c r="C44" s="123"/>
      <c r="D44" s="156"/>
      <c r="E44" s="123"/>
      <c r="F44" s="126"/>
      <c r="G44" s="126"/>
      <c r="H44" s="126"/>
      <c r="I44" s="123"/>
      <c r="J44" s="125"/>
      <c r="K44" s="127"/>
      <c r="L44" s="123"/>
      <c r="M44" s="157"/>
      <c r="N44" s="123"/>
      <c r="O44" s="123"/>
      <c r="P44" s="128"/>
      <c r="Q44" s="128"/>
      <c r="R44" s="128"/>
      <c r="S44" s="128"/>
      <c r="T44" s="128"/>
      <c r="U44" s="128"/>
      <c r="V44" s="128"/>
      <c r="W44" s="128"/>
      <c r="X44" s="128"/>
      <c r="Y44" s="128"/>
    </row>
    <row r="45" spans="1:25" ht="19.5" customHeight="1">
      <c r="A45" s="155"/>
      <c r="B45" s="122"/>
      <c r="C45" s="123"/>
      <c r="D45" s="156"/>
      <c r="E45" s="123"/>
      <c r="F45" s="126"/>
      <c r="G45" s="126"/>
      <c r="H45" s="126"/>
      <c r="I45" s="123"/>
      <c r="J45" s="125"/>
      <c r="K45" s="127"/>
      <c r="L45" s="123"/>
      <c r="M45" s="157"/>
      <c r="N45" s="123"/>
      <c r="O45" s="123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9.5" customHeight="1">
      <c r="A46" s="155"/>
      <c r="B46" s="122"/>
      <c r="C46" s="123"/>
      <c r="D46" s="156"/>
      <c r="E46" s="123"/>
      <c r="F46" s="126"/>
      <c r="G46" s="126"/>
      <c r="H46" s="126"/>
      <c r="I46" s="123"/>
      <c r="J46" s="125"/>
      <c r="K46" s="127"/>
      <c r="L46" s="123"/>
      <c r="M46" s="157"/>
      <c r="N46" s="123"/>
      <c r="O46" s="123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9.5" customHeight="1">
      <c r="A47" s="229"/>
      <c r="B47" s="208"/>
      <c r="C47" s="209"/>
      <c r="D47" s="215"/>
      <c r="E47" s="209"/>
      <c r="F47" s="211"/>
      <c r="G47" s="211"/>
      <c r="H47" s="211"/>
      <c r="I47" s="209"/>
      <c r="J47" s="212"/>
      <c r="K47" s="213"/>
      <c r="L47" s="209"/>
      <c r="M47" s="230"/>
      <c r="N47" s="209"/>
      <c r="O47" s="209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9.5" customHeight="1">
      <c r="A48" s="229"/>
      <c r="B48" s="273" t="s">
        <v>601</v>
      </c>
      <c r="C48" s="273"/>
      <c r="D48" s="273"/>
      <c r="E48" s="273"/>
      <c r="F48" s="211"/>
      <c r="G48" s="211"/>
      <c r="H48" s="211"/>
      <c r="I48" s="209"/>
      <c r="J48" s="212"/>
      <c r="K48" s="274" t="s">
        <v>622</v>
      </c>
      <c r="L48" s="274"/>
      <c r="M48" s="274"/>
      <c r="N48" s="274"/>
      <c r="O48" s="209"/>
      <c r="P48" s="128"/>
      <c r="Q48" s="128"/>
      <c r="R48" s="128"/>
      <c r="S48" s="128"/>
      <c r="T48" s="128"/>
      <c r="U48" s="128"/>
      <c r="V48" s="128"/>
      <c r="W48" s="128"/>
      <c r="X48" s="128"/>
      <c r="Y48" s="128"/>
    </row>
    <row r="49" spans="1:25" ht="19.5" customHeight="1">
      <c r="A49" s="229"/>
      <c r="B49" s="263" t="s">
        <v>311</v>
      </c>
      <c r="C49" s="263"/>
      <c r="D49" s="263"/>
      <c r="E49" s="263"/>
      <c r="F49" s="211"/>
      <c r="G49" s="211"/>
      <c r="H49" s="211"/>
      <c r="I49" s="209"/>
      <c r="J49" s="212"/>
      <c r="K49" s="264" t="s">
        <v>599</v>
      </c>
      <c r="L49" s="265"/>
      <c r="M49" s="265"/>
      <c r="N49" s="265"/>
      <c r="O49" s="209"/>
      <c r="P49" s="128"/>
      <c r="Q49" s="128"/>
      <c r="R49" s="128"/>
      <c r="S49" s="128"/>
      <c r="T49" s="128"/>
      <c r="U49" s="128"/>
      <c r="V49" s="128"/>
      <c r="W49" s="128"/>
      <c r="X49" s="128"/>
      <c r="Y49" s="128"/>
    </row>
    <row r="50" spans="1:25" ht="19.5" customHeight="1">
      <c r="A50" s="229"/>
      <c r="B50" s="138"/>
      <c r="C50" s="138"/>
      <c r="D50" s="115"/>
      <c r="E50" s="115"/>
      <c r="F50" s="211"/>
      <c r="G50" s="211"/>
      <c r="H50" s="211"/>
      <c r="I50" s="209"/>
      <c r="J50" s="212"/>
      <c r="K50" s="213"/>
      <c r="L50" s="209"/>
      <c r="M50" s="230"/>
      <c r="N50" s="209"/>
      <c r="O50" s="209"/>
      <c r="P50" s="128"/>
      <c r="Q50" s="128"/>
      <c r="R50" s="128"/>
      <c r="S50" s="128"/>
      <c r="T50" s="128"/>
      <c r="U50" s="128"/>
      <c r="V50" s="128"/>
      <c r="W50" s="128"/>
      <c r="X50" s="128"/>
      <c r="Y50" s="128"/>
    </row>
    <row r="51" spans="1:25" ht="19.5" customHeight="1">
      <c r="A51" s="227"/>
      <c r="B51" s="138"/>
      <c r="C51" s="138"/>
      <c r="D51" s="115"/>
      <c r="E51" s="115"/>
      <c r="F51" s="128"/>
      <c r="G51" s="128"/>
      <c r="H51" s="128"/>
      <c r="I51" s="128"/>
      <c r="J51" s="128"/>
      <c r="K51" s="228"/>
      <c r="L51" s="231"/>
      <c r="M51" s="231"/>
      <c r="N51" s="231"/>
      <c r="O51" s="231"/>
      <c r="P51" s="128"/>
      <c r="Q51" s="128"/>
      <c r="R51" s="128"/>
      <c r="S51" s="128"/>
      <c r="T51" s="128"/>
      <c r="U51" s="128"/>
      <c r="V51" s="128"/>
      <c r="W51" s="128"/>
      <c r="X51" s="128"/>
      <c r="Y51" s="128"/>
    </row>
    <row r="52" spans="1:15" s="141" customFormat="1" ht="19.5" customHeight="1">
      <c r="A52" s="115"/>
      <c r="B52" s="138"/>
      <c r="C52" s="138"/>
      <c r="D52" s="115"/>
      <c r="E52" s="115"/>
      <c r="F52" s="115"/>
      <c r="G52" s="263"/>
      <c r="H52" s="263"/>
      <c r="I52" s="115"/>
      <c r="J52" s="115"/>
      <c r="K52" s="115"/>
      <c r="M52" s="115"/>
      <c r="N52" s="115"/>
      <c r="O52" s="115"/>
    </row>
    <row r="53" spans="1:15" s="141" customFormat="1" ht="19.5" customHeight="1">
      <c r="A53" s="115"/>
      <c r="B53" s="138"/>
      <c r="C53" s="138"/>
      <c r="D53" s="115"/>
      <c r="E53" s="115"/>
      <c r="F53" s="138"/>
      <c r="G53" s="138"/>
      <c r="H53" s="138"/>
      <c r="I53" s="138"/>
      <c r="J53" s="138"/>
      <c r="K53" s="138"/>
      <c r="L53" s="138"/>
      <c r="M53" s="138"/>
      <c r="N53" s="115"/>
      <c r="O53" s="115"/>
    </row>
    <row r="54" spans="1:15" s="141" customFormat="1" ht="19.5" customHeight="1">
      <c r="A54" s="115"/>
      <c r="B54" s="266" t="s">
        <v>313</v>
      </c>
      <c r="C54" s="266"/>
      <c r="D54" s="266"/>
      <c r="E54" s="266"/>
      <c r="F54" s="138"/>
      <c r="G54" s="138"/>
      <c r="H54" s="138"/>
      <c r="I54" s="138"/>
      <c r="J54" s="138"/>
      <c r="K54" s="138"/>
      <c r="L54" s="138"/>
      <c r="M54" s="138"/>
      <c r="N54" s="115"/>
      <c r="O54" s="115"/>
    </row>
    <row r="55" spans="1:15" s="141" customFormat="1" ht="15.75" customHeight="1">
      <c r="A55" s="115"/>
      <c r="B55" s="138"/>
      <c r="C55" s="138"/>
      <c r="D55" s="118"/>
      <c r="E55" s="138"/>
      <c r="F55" s="138"/>
      <c r="G55" s="138"/>
      <c r="H55" s="138"/>
      <c r="I55" s="138"/>
      <c r="J55" s="138"/>
      <c r="K55" s="138"/>
      <c r="L55" s="138"/>
      <c r="M55" s="138"/>
      <c r="N55" s="115"/>
      <c r="O55" s="115"/>
    </row>
    <row r="56" spans="1:15" s="141" customFormat="1" ht="15.75" customHeight="1">
      <c r="A56" s="115"/>
      <c r="B56" s="138"/>
      <c r="C56" s="138"/>
      <c r="D56" s="118"/>
      <c r="E56" s="138"/>
      <c r="F56" s="138"/>
      <c r="G56" s="138"/>
      <c r="H56" s="138"/>
      <c r="I56" s="138"/>
      <c r="J56" s="138"/>
      <c r="K56" s="138"/>
      <c r="L56" s="138"/>
      <c r="M56" s="138"/>
      <c r="N56" s="115"/>
      <c r="O56" s="115"/>
    </row>
    <row r="57" spans="1:15" ht="15.75" customHeight="1">
      <c r="A57" s="280" t="s">
        <v>0</v>
      </c>
      <c r="B57" s="281"/>
      <c r="C57" s="281"/>
      <c r="E57" s="224"/>
      <c r="F57" s="225"/>
      <c r="G57" s="225"/>
      <c r="H57" s="225"/>
      <c r="I57" s="282" t="s">
        <v>1</v>
      </c>
      <c r="J57" s="280"/>
      <c r="K57" s="280"/>
      <c r="L57" s="280"/>
      <c r="M57" s="280"/>
      <c r="N57" s="280"/>
      <c r="O57" s="225"/>
    </row>
    <row r="58" spans="1:15" ht="15.75" customHeight="1">
      <c r="A58" s="282" t="s">
        <v>2</v>
      </c>
      <c r="B58" s="281"/>
      <c r="C58" s="281"/>
      <c r="D58" s="226"/>
      <c r="E58" s="226"/>
      <c r="F58" s="225"/>
      <c r="G58" s="225"/>
      <c r="H58" s="225"/>
      <c r="I58" s="282" t="s">
        <v>481</v>
      </c>
      <c r="J58" s="281"/>
      <c r="K58" s="281"/>
      <c r="L58" s="281"/>
      <c r="M58" s="281"/>
      <c r="N58" s="281"/>
      <c r="O58" s="225"/>
    </row>
    <row r="59" spans="1:15" ht="60.75" customHeight="1">
      <c r="A59" s="283" t="s">
        <v>630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</row>
    <row r="60" spans="1:15" ht="16.5" customHeight="1">
      <c r="A60" s="275" t="s">
        <v>629</v>
      </c>
      <c r="B60" s="276"/>
      <c r="C60" s="276"/>
      <c r="D60" s="276"/>
      <c r="E60" s="276"/>
      <c r="F60" s="276"/>
      <c r="G60" s="276"/>
      <c r="H60" s="276"/>
      <c r="I60" s="276"/>
      <c r="J60" s="276"/>
      <c r="N60" s="277" t="s">
        <v>316</v>
      </c>
      <c r="O60" s="278"/>
    </row>
    <row r="61" spans="1:15" ht="29.25" customHeight="1">
      <c r="A61" s="279" t="s">
        <v>539</v>
      </c>
      <c r="B61" s="279" t="s">
        <v>317</v>
      </c>
      <c r="C61" s="279" t="s">
        <v>9</v>
      </c>
      <c r="D61" s="279" t="s">
        <v>10</v>
      </c>
      <c r="E61" s="279" t="s">
        <v>621</v>
      </c>
      <c r="F61" s="279" t="s">
        <v>12</v>
      </c>
      <c r="G61" s="279" t="s">
        <v>13</v>
      </c>
      <c r="H61" s="279" t="s">
        <v>14</v>
      </c>
      <c r="I61" s="267" t="s">
        <v>15</v>
      </c>
      <c r="J61" s="268"/>
      <c r="K61" s="269" t="s">
        <v>625</v>
      </c>
      <c r="L61" s="270" t="s">
        <v>626</v>
      </c>
      <c r="M61" s="269" t="s">
        <v>627</v>
      </c>
      <c r="N61" s="284" t="s">
        <v>623</v>
      </c>
      <c r="O61" s="285"/>
    </row>
    <row r="62" spans="1:15" ht="58.5" customHeight="1">
      <c r="A62" s="268"/>
      <c r="B62" s="268"/>
      <c r="C62" s="268"/>
      <c r="D62" s="272"/>
      <c r="E62" s="268"/>
      <c r="F62" s="268"/>
      <c r="G62" s="268"/>
      <c r="H62" s="268"/>
      <c r="I62" s="123" t="s">
        <v>322</v>
      </c>
      <c r="J62" s="123" t="s">
        <v>21</v>
      </c>
      <c r="K62" s="268"/>
      <c r="L62" s="271"/>
      <c r="M62" s="272"/>
      <c r="N62" s="123" t="s">
        <v>628</v>
      </c>
      <c r="O62" s="121" t="s">
        <v>624</v>
      </c>
    </row>
    <row r="63" spans="1:26" s="137" customFormat="1" ht="16.5" customHeight="1">
      <c r="A63" s="121">
        <v>1</v>
      </c>
      <c r="B63" s="125" t="s">
        <v>363</v>
      </c>
      <c r="C63" s="123" t="s">
        <v>93</v>
      </c>
      <c r="D63" s="124" t="s">
        <v>364</v>
      </c>
      <c r="E63" s="123" t="s">
        <v>83</v>
      </c>
      <c r="F63" s="132" t="s">
        <v>79</v>
      </c>
      <c r="G63" s="125" t="s">
        <v>350</v>
      </c>
      <c r="H63" s="132" t="s">
        <v>351</v>
      </c>
      <c r="I63" s="123" t="s">
        <v>472</v>
      </c>
      <c r="J63" s="125" t="s">
        <v>125</v>
      </c>
      <c r="K63" s="66">
        <v>100000</v>
      </c>
      <c r="L63" s="62">
        <v>5</v>
      </c>
      <c r="M63" s="105">
        <f>K63*L63</f>
        <v>500000</v>
      </c>
      <c r="N63" s="64"/>
      <c r="O63" s="60" t="s">
        <v>64</v>
      </c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s="137" customFormat="1" ht="16.5" customHeight="1">
      <c r="A64" s="121">
        <v>2</v>
      </c>
      <c r="B64" s="125" t="s">
        <v>365</v>
      </c>
      <c r="C64" s="123" t="s">
        <v>93</v>
      </c>
      <c r="D64" s="124" t="s">
        <v>366</v>
      </c>
      <c r="E64" s="123" t="s">
        <v>78</v>
      </c>
      <c r="F64" s="132" t="s">
        <v>358</v>
      </c>
      <c r="G64" s="132" t="s">
        <v>359</v>
      </c>
      <c r="H64" s="132" t="s">
        <v>360</v>
      </c>
      <c r="I64" s="123" t="s">
        <v>472</v>
      </c>
      <c r="J64" s="125" t="s">
        <v>125</v>
      </c>
      <c r="K64" s="66">
        <v>100000</v>
      </c>
      <c r="L64" s="62">
        <v>5</v>
      </c>
      <c r="M64" s="105">
        <f>K64*L64</f>
        <v>500000</v>
      </c>
      <c r="N64" s="64"/>
      <c r="O64" s="60" t="s">
        <v>64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s="137" customFormat="1" ht="16.5" customHeight="1">
      <c r="A65" s="121">
        <v>3</v>
      </c>
      <c r="B65" s="125" t="s">
        <v>367</v>
      </c>
      <c r="C65" s="123" t="s">
        <v>93</v>
      </c>
      <c r="D65" s="124" t="s">
        <v>368</v>
      </c>
      <c r="E65" s="123" t="s">
        <v>78</v>
      </c>
      <c r="F65" s="132" t="s">
        <v>358</v>
      </c>
      <c r="G65" s="132" t="s">
        <v>359</v>
      </c>
      <c r="H65" s="132" t="s">
        <v>360</v>
      </c>
      <c r="I65" s="123" t="s">
        <v>472</v>
      </c>
      <c r="J65" s="125" t="s">
        <v>125</v>
      </c>
      <c r="K65" s="66">
        <v>100000</v>
      </c>
      <c r="L65" s="62">
        <v>5</v>
      </c>
      <c r="M65" s="105">
        <f>K65*L65</f>
        <v>500000</v>
      </c>
      <c r="N65" s="62"/>
      <c r="O65" s="62" t="s">
        <v>64</v>
      </c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5" ht="19.5" customHeight="1">
      <c r="A66" s="155"/>
      <c r="B66" s="122"/>
      <c r="C66" s="123"/>
      <c r="D66" s="156"/>
      <c r="E66" s="123"/>
      <c r="F66" s="126"/>
      <c r="G66" s="126"/>
      <c r="H66" s="126"/>
      <c r="I66" s="123"/>
      <c r="J66" s="125"/>
      <c r="K66" s="127"/>
      <c r="L66" s="123"/>
      <c r="M66" s="157"/>
      <c r="N66" s="123"/>
      <c r="O66" s="123"/>
      <c r="P66" s="128"/>
      <c r="Q66" s="128"/>
      <c r="R66" s="128"/>
      <c r="S66" s="128"/>
      <c r="T66" s="128"/>
      <c r="U66" s="128"/>
      <c r="V66" s="128"/>
      <c r="W66" s="128"/>
      <c r="X66" s="128"/>
      <c r="Y66" s="128"/>
    </row>
    <row r="67" spans="1:25" ht="19.5" customHeight="1">
      <c r="A67" s="155"/>
      <c r="B67" s="122"/>
      <c r="C67" s="123"/>
      <c r="D67" s="156"/>
      <c r="E67" s="123"/>
      <c r="F67" s="126"/>
      <c r="G67" s="126"/>
      <c r="H67" s="126"/>
      <c r="I67" s="123"/>
      <c r="J67" s="125"/>
      <c r="K67" s="127"/>
      <c r="L67" s="123"/>
      <c r="M67" s="157"/>
      <c r="N67" s="123"/>
      <c r="O67" s="123"/>
      <c r="P67" s="128"/>
      <c r="Q67" s="128"/>
      <c r="R67" s="128"/>
      <c r="S67" s="128"/>
      <c r="T67" s="128"/>
      <c r="U67" s="128"/>
      <c r="V67" s="128"/>
      <c r="W67" s="128"/>
      <c r="X67" s="128"/>
      <c r="Y67" s="128"/>
    </row>
    <row r="68" spans="1:25" ht="19.5" customHeight="1">
      <c r="A68" s="155"/>
      <c r="B68" s="122"/>
      <c r="C68" s="123"/>
      <c r="D68" s="156"/>
      <c r="E68" s="123"/>
      <c r="F68" s="126"/>
      <c r="G68" s="126"/>
      <c r="H68" s="126"/>
      <c r="I68" s="123"/>
      <c r="J68" s="125"/>
      <c r="K68" s="127"/>
      <c r="L68" s="123"/>
      <c r="M68" s="157"/>
      <c r="N68" s="123"/>
      <c r="O68" s="123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1:25" ht="19.5" customHeight="1">
      <c r="A69" s="155"/>
      <c r="B69" s="122"/>
      <c r="C69" s="123"/>
      <c r="D69" s="156"/>
      <c r="E69" s="123"/>
      <c r="F69" s="126"/>
      <c r="G69" s="126"/>
      <c r="H69" s="126"/>
      <c r="I69" s="123"/>
      <c r="J69" s="125"/>
      <c r="K69" s="127"/>
      <c r="L69" s="123"/>
      <c r="M69" s="157"/>
      <c r="N69" s="123"/>
      <c r="O69" s="123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1:25" ht="19.5" customHeight="1">
      <c r="A70" s="155"/>
      <c r="B70" s="122"/>
      <c r="C70" s="123"/>
      <c r="D70" s="156"/>
      <c r="E70" s="123"/>
      <c r="F70" s="126"/>
      <c r="G70" s="126"/>
      <c r="H70" s="126"/>
      <c r="I70" s="123"/>
      <c r="J70" s="125"/>
      <c r="K70" s="127"/>
      <c r="L70" s="123"/>
      <c r="M70" s="157"/>
      <c r="N70" s="123"/>
      <c r="O70" s="123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1:25" ht="19.5" customHeight="1">
      <c r="A71" s="155"/>
      <c r="B71" s="122"/>
      <c r="C71" s="123"/>
      <c r="D71" s="156"/>
      <c r="E71" s="123"/>
      <c r="F71" s="126"/>
      <c r="G71" s="126"/>
      <c r="H71" s="126"/>
      <c r="I71" s="123"/>
      <c r="J71" s="125"/>
      <c r="K71" s="127"/>
      <c r="L71" s="123"/>
      <c r="M71" s="157"/>
      <c r="N71" s="123"/>
      <c r="O71" s="123"/>
      <c r="P71" s="128"/>
      <c r="Q71" s="128"/>
      <c r="R71" s="128"/>
      <c r="S71" s="128"/>
      <c r="T71" s="128"/>
      <c r="U71" s="128"/>
      <c r="V71" s="128"/>
      <c r="W71" s="128"/>
      <c r="X71" s="128"/>
      <c r="Y71" s="128"/>
    </row>
    <row r="72" spans="1:25" ht="19.5" customHeight="1">
      <c r="A72" s="155"/>
      <c r="B72" s="122"/>
      <c r="C72" s="123"/>
      <c r="D72" s="156"/>
      <c r="E72" s="123"/>
      <c r="F72" s="126"/>
      <c r="G72" s="126"/>
      <c r="H72" s="126"/>
      <c r="I72" s="123"/>
      <c r="J72" s="125"/>
      <c r="K72" s="127"/>
      <c r="L72" s="123"/>
      <c r="M72" s="157"/>
      <c r="N72" s="123"/>
      <c r="O72" s="123"/>
      <c r="P72" s="128"/>
      <c r="Q72" s="128"/>
      <c r="R72" s="128"/>
      <c r="S72" s="128"/>
      <c r="T72" s="128"/>
      <c r="U72" s="128"/>
      <c r="V72" s="128"/>
      <c r="W72" s="128"/>
      <c r="X72" s="128"/>
      <c r="Y72" s="128"/>
    </row>
    <row r="73" spans="1:25" ht="19.5" customHeight="1">
      <c r="A73" s="155"/>
      <c r="B73" s="122"/>
      <c r="C73" s="123"/>
      <c r="D73" s="156"/>
      <c r="E73" s="123"/>
      <c r="F73" s="126"/>
      <c r="G73" s="126"/>
      <c r="H73" s="126"/>
      <c r="I73" s="123"/>
      <c r="J73" s="125"/>
      <c r="K73" s="127"/>
      <c r="L73" s="123"/>
      <c r="M73" s="157"/>
      <c r="N73" s="123"/>
      <c r="O73" s="123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1:25" ht="19.5" customHeight="1">
      <c r="A74" s="155"/>
      <c r="B74" s="122"/>
      <c r="C74" s="123"/>
      <c r="D74" s="156"/>
      <c r="E74" s="123"/>
      <c r="F74" s="126"/>
      <c r="G74" s="126"/>
      <c r="H74" s="126"/>
      <c r="I74" s="123"/>
      <c r="J74" s="125"/>
      <c r="K74" s="127"/>
      <c r="L74" s="123"/>
      <c r="M74" s="157"/>
      <c r="N74" s="123"/>
      <c r="O74" s="123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1:25" ht="19.5" customHeight="1">
      <c r="A75" s="229"/>
      <c r="B75" s="208"/>
      <c r="C75" s="209"/>
      <c r="D75" s="215"/>
      <c r="E75" s="209"/>
      <c r="F75" s="211"/>
      <c r="G75" s="211"/>
      <c r="H75" s="211"/>
      <c r="I75" s="209"/>
      <c r="J75" s="212"/>
      <c r="K75" s="213"/>
      <c r="L75" s="209"/>
      <c r="M75" s="230"/>
      <c r="N75" s="209"/>
      <c r="O75" s="209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  <row r="76" spans="1:25" ht="19.5" customHeight="1">
      <c r="A76" s="229"/>
      <c r="B76" s="273" t="s">
        <v>601</v>
      </c>
      <c r="C76" s="273"/>
      <c r="D76" s="273"/>
      <c r="E76" s="273"/>
      <c r="F76" s="211"/>
      <c r="G76" s="211"/>
      <c r="H76" s="211"/>
      <c r="I76" s="209"/>
      <c r="J76" s="212"/>
      <c r="K76" s="274" t="s">
        <v>622</v>
      </c>
      <c r="L76" s="274"/>
      <c r="M76" s="274"/>
      <c r="N76" s="274"/>
      <c r="O76" s="209"/>
      <c r="P76" s="128"/>
      <c r="Q76" s="128"/>
      <c r="R76" s="128"/>
      <c r="S76" s="128"/>
      <c r="T76" s="128"/>
      <c r="U76" s="128"/>
      <c r="V76" s="128"/>
      <c r="W76" s="128"/>
      <c r="X76" s="128"/>
      <c r="Y76" s="128"/>
    </row>
    <row r="77" spans="1:25" ht="19.5" customHeight="1">
      <c r="A77" s="229"/>
      <c r="B77" s="263" t="s">
        <v>311</v>
      </c>
      <c r="C77" s="263"/>
      <c r="D77" s="263"/>
      <c r="E77" s="263"/>
      <c r="F77" s="211"/>
      <c r="G77" s="211"/>
      <c r="H77" s="211"/>
      <c r="I77" s="209"/>
      <c r="J77" s="212"/>
      <c r="K77" s="264" t="s">
        <v>599</v>
      </c>
      <c r="L77" s="265"/>
      <c r="M77" s="265"/>
      <c r="N77" s="265"/>
      <c r="O77" s="209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1:25" ht="19.5" customHeight="1">
      <c r="A78" s="229"/>
      <c r="B78" s="138"/>
      <c r="C78" s="138"/>
      <c r="D78" s="115"/>
      <c r="E78" s="115"/>
      <c r="F78" s="211"/>
      <c r="G78" s="211"/>
      <c r="H78" s="211"/>
      <c r="I78" s="209"/>
      <c r="J78" s="212"/>
      <c r="K78" s="213"/>
      <c r="L78" s="209"/>
      <c r="M78" s="230"/>
      <c r="N78" s="209"/>
      <c r="O78" s="209"/>
      <c r="P78" s="128"/>
      <c r="Q78" s="128"/>
      <c r="R78" s="128"/>
      <c r="S78" s="128"/>
      <c r="T78" s="128"/>
      <c r="U78" s="128"/>
      <c r="V78" s="128"/>
      <c r="W78" s="128"/>
      <c r="X78" s="128"/>
      <c r="Y78" s="128"/>
    </row>
    <row r="79" spans="1:25" ht="19.5" customHeight="1">
      <c r="A79" s="227"/>
      <c r="B79" s="138"/>
      <c r="C79" s="138"/>
      <c r="D79" s="115"/>
      <c r="E79" s="115"/>
      <c r="F79" s="128"/>
      <c r="G79" s="128"/>
      <c r="H79" s="128"/>
      <c r="I79" s="128"/>
      <c r="J79" s="128"/>
      <c r="K79" s="228"/>
      <c r="L79" s="231"/>
      <c r="M79" s="231"/>
      <c r="N79" s="231"/>
      <c r="O79" s="231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1:15" s="141" customFormat="1" ht="19.5" customHeight="1">
      <c r="A80" s="115"/>
      <c r="B80" s="138"/>
      <c r="C80" s="138"/>
      <c r="D80" s="115"/>
      <c r="E80" s="115"/>
      <c r="F80" s="115"/>
      <c r="G80" s="263"/>
      <c r="H80" s="263"/>
      <c r="I80" s="115"/>
      <c r="J80" s="115"/>
      <c r="K80" s="115"/>
      <c r="M80" s="115"/>
      <c r="N80" s="115"/>
      <c r="O80" s="115"/>
    </row>
    <row r="81" spans="1:15" s="141" customFormat="1" ht="19.5" customHeight="1">
      <c r="A81" s="115"/>
      <c r="B81" s="138"/>
      <c r="C81" s="138"/>
      <c r="D81" s="115"/>
      <c r="E81" s="115"/>
      <c r="F81" s="138"/>
      <c r="G81" s="138"/>
      <c r="H81" s="138"/>
      <c r="I81" s="138"/>
      <c r="J81" s="138"/>
      <c r="K81" s="138"/>
      <c r="L81" s="138"/>
      <c r="M81" s="138"/>
      <c r="N81" s="115"/>
      <c r="O81" s="115"/>
    </row>
    <row r="82" spans="1:15" s="141" customFormat="1" ht="19.5" customHeight="1">
      <c r="A82" s="115"/>
      <c r="B82" s="266" t="s">
        <v>313</v>
      </c>
      <c r="C82" s="266"/>
      <c r="D82" s="266"/>
      <c r="E82" s="266"/>
      <c r="F82" s="138"/>
      <c r="G82" s="138"/>
      <c r="H82" s="138"/>
      <c r="I82" s="138"/>
      <c r="J82" s="138"/>
      <c r="K82" s="138"/>
      <c r="L82" s="138"/>
      <c r="M82" s="138"/>
      <c r="N82" s="115"/>
      <c r="O82" s="115"/>
    </row>
    <row r="83" spans="1:15" s="141" customFormat="1" ht="15.75" customHeight="1">
      <c r="A83" s="115"/>
      <c r="B83" s="138"/>
      <c r="C83" s="138"/>
      <c r="D83" s="118"/>
      <c r="E83" s="138"/>
      <c r="F83" s="138"/>
      <c r="G83" s="138"/>
      <c r="H83" s="138"/>
      <c r="I83" s="138"/>
      <c r="J83" s="138"/>
      <c r="K83" s="138"/>
      <c r="L83" s="138"/>
      <c r="M83" s="138"/>
      <c r="N83" s="115"/>
      <c r="O83" s="115"/>
    </row>
    <row r="84" spans="1:15" s="141" customFormat="1" ht="15.75" customHeight="1">
      <c r="A84" s="115"/>
      <c r="B84" s="138"/>
      <c r="C84" s="138"/>
      <c r="D84" s="118"/>
      <c r="E84" s="138"/>
      <c r="F84" s="138"/>
      <c r="G84" s="138"/>
      <c r="H84" s="138"/>
      <c r="I84" s="138"/>
      <c r="J84" s="138"/>
      <c r="K84" s="138"/>
      <c r="L84" s="138"/>
      <c r="M84" s="138"/>
      <c r="N84" s="115"/>
      <c r="O84" s="115"/>
    </row>
    <row r="85" spans="1:15" ht="15.75" customHeight="1">
      <c r="A85" s="280" t="s">
        <v>0</v>
      </c>
      <c r="B85" s="281"/>
      <c r="C85" s="281"/>
      <c r="E85" s="224"/>
      <c r="F85" s="225"/>
      <c r="G85" s="225"/>
      <c r="H85" s="225"/>
      <c r="I85" s="282" t="s">
        <v>1</v>
      </c>
      <c r="J85" s="280"/>
      <c r="K85" s="280"/>
      <c r="L85" s="280"/>
      <c r="M85" s="280"/>
      <c r="N85" s="280"/>
      <c r="O85" s="225"/>
    </row>
    <row r="86" spans="1:15" ht="15.75" customHeight="1">
      <c r="A86" s="282" t="s">
        <v>2</v>
      </c>
      <c r="B86" s="281"/>
      <c r="C86" s="281"/>
      <c r="D86" s="226"/>
      <c r="E86" s="226"/>
      <c r="F86" s="225"/>
      <c r="G86" s="225"/>
      <c r="H86" s="225"/>
      <c r="I86" s="282" t="s">
        <v>481</v>
      </c>
      <c r="J86" s="281"/>
      <c r="K86" s="281"/>
      <c r="L86" s="281"/>
      <c r="M86" s="281"/>
      <c r="N86" s="281"/>
      <c r="O86" s="225"/>
    </row>
    <row r="87" spans="1:15" ht="60.75" customHeight="1">
      <c r="A87" s="283" t="s">
        <v>620</v>
      </c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</row>
    <row r="88" spans="1:15" ht="16.5" customHeight="1">
      <c r="A88" s="275" t="s">
        <v>605</v>
      </c>
      <c r="B88" s="276"/>
      <c r="C88" s="276"/>
      <c r="D88" s="276"/>
      <c r="E88" s="276"/>
      <c r="F88" s="276"/>
      <c r="G88" s="276"/>
      <c r="H88" s="276"/>
      <c r="I88" s="276"/>
      <c r="J88" s="276"/>
      <c r="N88" s="277" t="s">
        <v>316</v>
      </c>
      <c r="O88" s="278"/>
    </row>
    <row r="89" spans="1:15" ht="29.25" customHeight="1">
      <c r="A89" s="279" t="s">
        <v>539</v>
      </c>
      <c r="B89" s="279" t="s">
        <v>317</v>
      </c>
      <c r="C89" s="279" t="s">
        <v>9</v>
      </c>
      <c r="D89" s="279" t="s">
        <v>10</v>
      </c>
      <c r="E89" s="279" t="s">
        <v>621</v>
      </c>
      <c r="F89" s="279" t="s">
        <v>12</v>
      </c>
      <c r="G89" s="279" t="s">
        <v>13</v>
      </c>
      <c r="H89" s="279" t="s">
        <v>14</v>
      </c>
      <c r="I89" s="267" t="s">
        <v>15</v>
      </c>
      <c r="J89" s="268"/>
      <c r="K89" s="269" t="s">
        <v>625</v>
      </c>
      <c r="L89" s="270" t="s">
        <v>626</v>
      </c>
      <c r="M89" s="269" t="s">
        <v>627</v>
      </c>
      <c r="N89" s="284" t="s">
        <v>623</v>
      </c>
      <c r="O89" s="285"/>
    </row>
    <row r="90" spans="1:15" ht="58.5" customHeight="1">
      <c r="A90" s="268"/>
      <c r="B90" s="268"/>
      <c r="C90" s="268"/>
      <c r="D90" s="272"/>
      <c r="E90" s="268"/>
      <c r="F90" s="268"/>
      <c r="G90" s="268"/>
      <c r="H90" s="268"/>
      <c r="I90" s="123" t="s">
        <v>322</v>
      </c>
      <c r="J90" s="123" t="s">
        <v>21</v>
      </c>
      <c r="K90" s="268"/>
      <c r="L90" s="271"/>
      <c r="M90" s="272"/>
      <c r="N90" s="123" t="s">
        <v>628</v>
      </c>
      <c r="O90" s="121" t="s">
        <v>624</v>
      </c>
    </row>
    <row r="91" spans="1:26" s="137" customFormat="1" ht="16.5" customHeight="1">
      <c r="A91" s="121">
        <v>1</v>
      </c>
      <c r="B91" s="125" t="s">
        <v>411</v>
      </c>
      <c r="C91" s="121" t="s">
        <v>153</v>
      </c>
      <c r="D91" s="130">
        <v>39837</v>
      </c>
      <c r="E91" s="121" t="s">
        <v>83</v>
      </c>
      <c r="F91" s="125" t="s">
        <v>404</v>
      </c>
      <c r="G91" s="125" t="s">
        <v>555</v>
      </c>
      <c r="H91" s="125" t="s">
        <v>556</v>
      </c>
      <c r="I91" s="123" t="s">
        <v>467</v>
      </c>
      <c r="J91" s="125" t="s">
        <v>125</v>
      </c>
      <c r="K91" s="66">
        <v>100000</v>
      </c>
      <c r="L91" s="62">
        <v>5</v>
      </c>
      <c r="M91" s="105">
        <f>K91*L91</f>
        <v>500000</v>
      </c>
      <c r="N91" s="64"/>
      <c r="O91" s="60" t="s">
        <v>64</v>
      </c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5" ht="19.5" customHeight="1">
      <c r="A92" s="155"/>
      <c r="B92" s="122"/>
      <c r="C92" s="123"/>
      <c r="D92" s="156"/>
      <c r="E92" s="123"/>
      <c r="F92" s="126"/>
      <c r="G92" s="126"/>
      <c r="H92" s="126"/>
      <c r="I92" s="123"/>
      <c r="J92" s="125"/>
      <c r="K92" s="127"/>
      <c r="L92" s="123"/>
      <c r="M92" s="157"/>
      <c r="N92" s="123"/>
      <c r="O92" s="123"/>
      <c r="P92" s="128"/>
      <c r="Q92" s="128"/>
      <c r="R92" s="128"/>
      <c r="S92" s="128"/>
      <c r="T92" s="128"/>
      <c r="U92" s="128"/>
      <c r="V92" s="128"/>
      <c r="W92" s="128"/>
      <c r="X92" s="128"/>
      <c r="Y92" s="128"/>
    </row>
    <row r="93" spans="1:25" ht="19.5" customHeight="1">
      <c r="A93" s="155"/>
      <c r="B93" s="122"/>
      <c r="C93" s="123"/>
      <c r="D93" s="156"/>
      <c r="E93" s="123"/>
      <c r="F93" s="126"/>
      <c r="G93" s="126"/>
      <c r="H93" s="126"/>
      <c r="I93" s="123"/>
      <c r="J93" s="125"/>
      <c r="K93" s="127"/>
      <c r="L93" s="123"/>
      <c r="M93" s="157"/>
      <c r="N93" s="123"/>
      <c r="O93" s="123"/>
      <c r="P93" s="128"/>
      <c r="Q93" s="128"/>
      <c r="R93" s="128"/>
      <c r="S93" s="128"/>
      <c r="T93" s="128"/>
      <c r="U93" s="128"/>
      <c r="V93" s="128"/>
      <c r="W93" s="128"/>
      <c r="X93" s="128"/>
      <c r="Y93" s="128"/>
    </row>
    <row r="94" spans="1:25" ht="19.5" customHeight="1">
      <c r="A94" s="155"/>
      <c r="B94" s="122"/>
      <c r="C94" s="123"/>
      <c r="D94" s="156"/>
      <c r="E94" s="123"/>
      <c r="F94" s="126"/>
      <c r="G94" s="126"/>
      <c r="H94" s="126"/>
      <c r="I94" s="123"/>
      <c r="J94" s="125"/>
      <c r="K94" s="127"/>
      <c r="L94" s="123"/>
      <c r="M94" s="157"/>
      <c r="N94" s="123"/>
      <c r="O94" s="123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  <row r="95" spans="1:25" ht="19.5" customHeight="1">
      <c r="A95" s="155"/>
      <c r="B95" s="122"/>
      <c r="C95" s="123"/>
      <c r="D95" s="156"/>
      <c r="E95" s="123"/>
      <c r="F95" s="126"/>
      <c r="G95" s="126"/>
      <c r="H95" s="126"/>
      <c r="I95" s="123"/>
      <c r="J95" s="125"/>
      <c r="K95" s="127"/>
      <c r="L95" s="123"/>
      <c r="M95" s="157"/>
      <c r="N95" s="123"/>
      <c r="O95" s="123"/>
      <c r="P95" s="128"/>
      <c r="Q95" s="128"/>
      <c r="R95" s="128"/>
      <c r="S95" s="128"/>
      <c r="T95" s="128"/>
      <c r="U95" s="128"/>
      <c r="V95" s="128"/>
      <c r="W95" s="128"/>
      <c r="X95" s="128"/>
      <c r="Y95" s="128"/>
    </row>
    <row r="96" spans="1:25" ht="19.5" customHeight="1">
      <c r="A96" s="155"/>
      <c r="B96" s="122"/>
      <c r="C96" s="123"/>
      <c r="D96" s="156"/>
      <c r="E96" s="123"/>
      <c r="F96" s="126"/>
      <c r="G96" s="126"/>
      <c r="H96" s="126"/>
      <c r="I96" s="123"/>
      <c r="J96" s="125"/>
      <c r="K96" s="127"/>
      <c r="L96" s="123"/>
      <c r="M96" s="157"/>
      <c r="N96" s="123"/>
      <c r="O96" s="123"/>
      <c r="P96" s="128"/>
      <c r="Q96" s="128"/>
      <c r="R96" s="128"/>
      <c r="S96" s="128"/>
      <c r="T96" s="128"/>
      <c r="U96" s="128"/>
      <c r="V96" s="128"/>
      <c r="W96" s="128"/>
      <c r="X96" s="128"/>
      <c r="Y96" s="128"/>
    </row>
    <row r="97" spans="1:25" ht="19.5" customHeight="1">
      <c r="A97" s="155"/>
      <c r="B97" s="122"/>
      <c r="C97" s="123"/>
      <c r="D97" s="156"/>
      <c r="E97" s="123"/>
      <c r="F97" s="126"/>
      <c r="G97" s="126"/>
      <c r="H97" s="126"/>
      <c r="I97" s="123"/>
      <c r="J97" s="125"/>
      <c r="K97" s="127"/>
      <c r="L97" s="123"/>
      <c r="M97" s="157"/>
      <c r="N97" s="123"/>
      <c r="O97" s="123"/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1:25" ht="19.5" customHeight="1">
      <c r="A98" s="155"/>
      <c r="B98" s="122"/>
      <c r="C98" s="123"/>
      <c r="D98" s="156"/>
      <c r="E98" s="123"/>
      <c r="F98" s="126"/>
      <c r="G98" s="126"/>
      <c r="H98" s="126"/>
      <c r="I98" s="123"/>
      <c r="J98" s="125"/>
      <c r="K98" s="127"/>
      <c r="L98" s="123"/>
      <c r="M98" s="157"/>
      <c r="N98" s="123"/>
      <c r="O98" s="123"/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1:25" ht="19.5" customHeight="1">
      <c r="A99" s="155"/>
      <c r="B99" s="122"/>
      <c r="C99" s="123"/>
      <c r="D99" s="156"/>
      <c r="E99" s="123"/>
      <c r="F99" s="126"/>
      <c r="G99" s="126"/>
      <c r="H99" s="126"/>
      <c r="I99" s="123"/>
      <c r="J99" s="125"/>
      <c r="K99" s="127"/>
      <c r="L99" s="123"/>
      <c r="M99" s="157"/>
      <c r="N99" s="123"/>
      <c r="O99" s="123"/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1:25" ht="19.5" customHeight="1">
      <c r="A100" s="155"/>
      <c r="B100" s="122"/>
      <c r="C100" s="123"/>
      <c r="D100" s="156"/>
      <c r="E100" s="123"/>
      <c r="F100" s="126"/>
      <c r="G100" s="126"/>
      <c r="H100" s="126"/>
      <c r="I100" s="123"/>
      <c r="J100" s="125"/>
      <c r="K100" s="127"/>
      <c r="L100" s="123"/>
      <c r="M100" s="157"/>
      <c r="N100" s="123"/>
      <c r="O100" s="123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1:25" ht="19.5" customHeight="1">
      <c r="A101" s="155"/>
      <c r="B101" s="122"/>
      <c r="C101" s="123"/>
      <c r="D101" s="156"/>
      <c r="E101" s="123"/>
      <c r="F101" s="126"/>
      <c r="G101" s="126"/>
      <c r="H101" s="126"/>
      <c r="I101" s="123"/>
      <c r="J101" s="125"/>
      <c r="K101" s="127"/>
      <c r="L101" s="123"/>
      <c r="M101" s="157"/>
      <c r="N101" s="123"/>
      <c r="O101" s="123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1:25" ht="19.5" customHeight="1">
      <c r="A102" s="155"/>
      <c r="B102" s="122"/>
      <c r="C102" s="123"/>
      <c r="D102" s="156"/>
      <c r="E102" s="123"/>
      <c r="F102" s="126"/>
      <c r="G102" s="126"/>
      <c r="H102" s="126"/>
      <c r="I102" s="123"/>
      <c r="J102" s="125"/>
      <c r="K102" s="127"/>
      <c r="L102" s="123"/>
      <c r="M102" s="157"/>
      <c r="N102" s="123"/>
      <c r="O102" s="123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1:25" ht="19.5" customHeight="1">
      <c r="A103" s="229"/>
      <c r="B103" s="208"/>
      <c r="C103" s="209"/>
      <c r="D103" s="215"/>
      <c r="E103" s="209"/>
      <c r="F103" s="211"/>
      <c r="G103" s="211"/>
      <c r="H103" s="211"/>
      <c r="I103" s="209"/>
      <c r="J103" s="212"/>
      <c r="K103" s="213"/>
      <c r="L103" s="209"/>
      <c r="M103" s="230"/>
      <c r="N103" s="209"/>
      <c r="O103" s="209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</row>
    <row r="104" spans="1:25" ht="19.5" customHeight="1">
      <c r="A104" s="229"/>
      <c r="B104" s="273" t="s">
        <v>601</v>
      </c>
      <c r="C104" s="273"/>
      <c r="D104" s="273"/>
      <c r="E104" s="273"/>
      <c r="F104" s="211"/>
      <c r="G104" s="211"/>
      <c r="H104" s="211"/>
      <c r="I104" s="209"/>
      <c r="J104" s="212"/>
      <c r="K104" s="274" t="s">
        <v>622</v>
      </c>
      <c r="L104" s="274"/>
      <c r="M104" s="274"/>
      <c r="N104" s="274"/>
      <c r="O104" s="209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1:25" ht="19.5" customHeight="1">
      <c r="A105" s="229"/>
      <c r="B105" s="263" t="s">
        <v>311</v>
      </c>
      <c r="C105" s="263"/>
      <c r="D105" s="263"/>
      <c r="E105" s="263"/>
      <c r="F105" s="211"/>
      <c r="G105" s="211"/>
      <c r="H105" s="211"/>
      <c r="I105" s="209"/>
      <c r="J105" s="212"/>
      <c r="K105" s="264" t="s">
        <v>599</v>
      </c>
      <c r="L105" s="265"/>
      <c r="M105" s="265"/>
      <c r="N105" s="265"/>
      <c r="O105" s="209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1:25" ht="19.5" customHeight="1">
      <c r="A106" s="229"/>
      <c r="B106" s="138"/>
      <c r="C106" s="138"/>
      <c r="D106" s="115"/>
      <c r="E106" s="115"/>
      <c r="F106" s="211"/>
      <c r="G106" s="211"/>
      <c r="H106" s="211"/>
      <c r="I106" s="209"/>
      <c r="J106" s="212"/>
      <c r="K106" s="213"/>
      <c r="L106" s="209"/>
      <c r="M106" s="230"/>
      <c r="N106" s="209"/>
      <c r="O106" s="20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9.5" customHeight="1">
      <c r="A107" s="227"/>
      <c r="B107" s="138"/>
      <c r="C107" s="138"/>
      <c r="D107" s="115"/>
      <c r="E107" s="115"/>
      <c r="F107" s="128"/>
      <c r="G107" s="128"/>
      <c r="H107" s="128"/>
      <c r="I107" s="128"/>
      <c r="J107" s="128"/>
      <c r="K107" s="228"/>
      <c r="L107" s="231"/>
      <c r="M107" s="231"/>
      <c r="N107" s="231"/>
      <c r="O107" s="231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</row>
    <row r="108" spans="1:15" s="141" customFormat="1" ht="19.5" customHeight="1">
      <c r="A108" s="115"/>
      <c r="B108" s="138"/>
      <c r="C108" s="138"/>
      <c r="D108" s="115"/>
      <c r="E108" s="115"/>
      <c r="F108" s="115"/>
      <c r="G108" s="263"/>
      <c r="H108" s="263"/>
      <c r="I108" s="115"/>
      <c r="J108" s="115"/>
      <c r="K108" s="115"/>
      <c r="M108" s="115"/>
      <c r="N108" s="115"/>
      <c r="O108" s="115"/>
    </row>
    <row r="109" spans="1:15" s="141" customFormat="1" ht="19.5" customHeight="1">
      <c r="A109" s="115"/>
      <c r="B109" s="138"/>
      <c r="C109" s="138"/>
      <c r="D109" s="115"/>
      <c r="E109" s="115"/>
      <c r="F109" s="138"/>
      <c r="G109" s="138"/>
      <c r="H109" s="138"/>
      <c r="I109" s="138"/>
      <c r="J109" s="138"/>
      <c r="K109" s="138"/>
      <c r="L109" s="138"/>
      <c r="M109" s="138"/>
      <c r="N109" s="115"/>
      <c r="O109" s="115"/>
    </row>
    <row r="110" spans="1:15" s="141" customFormat="1" ht="19.5" customHeight="1">
      <c r="A110" s="115"/>
      <c r="B110" s="266" t="s">
        <v>313</v>
      </c>
      <c r="C110" s="266"/>
      <c r="D110" s="266"/>
      <c r="E110" s="266"/>
      <c r="F110" s="138"/>
      <c r="G110" s="138"/>
      <c r="H110" s="138"/>
      <c r="I110" s="138"/>
      <c r="J110" s="138"/>
      <c r="K110" s="138"/>
      <c r="L110" s="138"/>
      <c r="M110" s="138"/>
      <c r="N110" s="115"/>
      <c r="O110" s="115"/>
    </row>
    <row r="111" spans="1:15" s="141" customFormat="1" ht="15.75" customHeight="1">
      <c r="A111" s="115"/>
      <c r="B111" s="138"/>
      <c r="C111" s="138"/>
      <c r="D111" s="118"/>
      <c r="E111" s="138"/>
      <c r="F111" s="138"/>
      <c r="G111" s="138"/>
      <c r="H111" s="138"/>
      <c r="I111" s="138"/>
      <c r="J111" s="138"/>
      <c r="K111" s="138"/>
      <c r="L111" s="138"/>
      <c r="M111" s="138"/>
      <c r="N111" s="115"/>
      <c r="O111" s="115"/>
    </row>
    <row r="112" spans="1:15" s="141" customFormat="1" ht="15.75" customHeight="1">
      <c r="A112" s="115"/>
      <c r="B112" s="138"/>
      <c r="C112" s="138"/>
      <c r="D112" s="118"/>
      <c r="E112" s="138"/>
      <c r="F112" s="138"/>
      <c r="G112" s="138"/>
      <c r="H112" s="138"/>
      <c r="I112" s="138"/>
      <c r="J112" s="138"/>
      <c r="K112" s="138"/>
      <c r="L112" s="138"/>
      <c r="M112" s="138"/>
      <c r="N112" s="115"/>
      <c r="O112" s="115"/>
    </row>
    <row r="113" spans="1:15" ht="15.75" customHeight="1">
      <c r="A113" s="280" t="s">
        <v>0</v>
      </c>
      <c r="B113" s="281"/>
      <c r="C113" s="281"/>
      <c r="E113" s="224"/>
      <c r="F113" s="225"/>
      <c r="G113" s="225"/>
      <c r="H113" s="225"/>
      <c r="I113" s="282" t="s">
        <v>1</v>
      </c>
      <c r="J113" s="280"/>
      <c r="K113" s="280"/>
      <c r="L113" s="280"/>
      <c r="M113" s="280"/>
      <c r="N113" s="280"/>
      <c r="O113" s="225"/>
    </row>
    <row r="114" spans="1:15" ht="15.75" customHeight="1">
      <c r="A114" s="282" t="s">
        <v>2</v>
      </c>
      <c r="B114" s="281"/>
      <c r="C114" s="281"/>
      <c r="D114" s="226"/>
      <c r="E114" s="226"/>
      <c r="F114" s="225"/>
      <c r="G114" s="225"/>
      <c r="H114" s="225"/>
      <c r="I114" s="282" t="s">
        <v>481</v>
      </c>
      <c r="J114" s="281"/>
      <c r="K114" s="281"/>
      <c r="L114" s="281"/>
      <c r="M114" s="281"/>
      <c r="N114" s="281"/>
      <c r="O114" s="225"/>
    </row>
    <row r="115" spans="1:15" ht="60.75" customHeight="1">
      <c r="A115" s="283" t="s">
        <v>620</v>
      </c>
      <c r="B115" s="281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</row>
    <row r="116" spans="1:15" ht="16.5" customHeight="1">
      <c r="A116" s="275" t="s">
        <v>606</v>
      </c>
      <c r="B116" s="276"/>
      <c r="C116" s="276"/>
      <c r="D116" s="276"/>
      <c r="E116" s="276"/>
      <c r="F116" s="276"/>
      <c r="G116" s="276"/>
      <c r="H116" s="276"/>
      <c r="I116" s="276"/>
      <c r="J116" s="276"/>
      <c r="N116" s="277" t="s">
        <v>316</v>
      </c>
      <c r="O116" s="278"/>
    </row>
    <row r="117" spans="1:15" ht="29.25" customHeight="1">
      <c r="A117" s="279" t="s">
        <v>539</v>
      </c>
      <c r="B117" s="279" t="s">
        <v>317</v>
      </c>
      <c r="C117" s="279" t="s">
        <v>9</v>
      </c>
      <c r="D117" s="279" t="s">
        <v>10</v>
      </c>
      <c r="E117" s="279" t="s">
        <v>621</v>
      </c>
      <c r="F117" s="279" t="s">
        <v>12</v>
      </c>
      <c r="G117" s="279" t="s">
        <v>13</v>
      </c>
      <c r="H117" s="279" t="s">
        <v>14</v>
      </c>
      <c r="I117" s="267" t="s">
        <v>15</v>
      </c>
      <c r="J117" s="268"/>
      <c r="K117" s="269" t="s">
        <v>625</v>
      </c>
      <c r="L117" s="270" t="s">
        <v>626</v>
      </c>
      <c r="M117" s="269" t="s">
        <v>627</v>
      </c>
      <c r="N117" s="284" t="s">
        <v>623</v>
      </c>
      <c r="O117" s="285"/>
    </row>
    <row r="118" spans="1:15" ht="58.5" customHeight="1">
      <c r="A118" s="268"/>
      <c r="B118" s="268"/>
      <c r="C118" s="268"/>
      <c r="D118" s="272"/>
      <c r="E118" s="268"/>
      <c r="F118" s="268"/>
      <c r="G118" s="268"/>
      <c r="H118" s="268"/>
      <c r="I118" s="123" t="s">
        <v>322</v>
      </c>
      <c r="J118" s="123" t="s">
        <v>21</v>
      </c>
      <c r="K118" s="268"/>
      <c r="L118" s="271"/>
      <c r="M118" s="272"/>
      <c r="N118" s="123" t="s">
        <v>628</v>
      </c>
      <c r="O118" s="121" t="s">
        <v>624</v>
      </c>
    </row>
    <row r="119" spans="1:26" s="137" customFormat="1" ht="16.5" customHeight="1">
      <c r="A119" s="121">
        <v>1</v>
      </c>
      <c r="B119" s="125" t="s">
        <v>466</v>
      </c>
      <c r="C119" s="121" t="s">
        <v>177</v>
      </c>
      <c r="D119" s="130" t="s">
        <v>419</v>
      </c>
      <c r="E119" s="121" t="s">
        <v>78</v>
      </c>
      <c r="F119" s="125" t="s">
        <v>404</v>
      </c>
      <c r="G119" s="125" t="s">
        <v>560</v>
      </c>
      <c r="H119" s="125" t="s">
        <v>561</v>
      </c>
      <c r="I119" s="123" t="s">
        <v>467</v>
      </c>
      <c r="J119" s="125" t="s">
        <v>125</v>
      </c>
      <c r="K119" s="66">
        <v>100000</v>
      </c>
      <c r="L119" s="62">
        <v>5</v>
      </c>
      <c r="M119" s="105">
        <f>K119*L119</f>
        <v>500000</v>
      </c>
      <c r="N119" s="64"/>
      <c r="O119" s="60" t="s">
        <v>64</v>
      </c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5" ht="19.5" customHeight="1">
      <c r="A120" s="155">
        <v>2</v>
      </c>
      <c r="B120" s="125" t="s">
        <v>563</v>
      </c>
      <c r="C120" s="121" t="s">
        <v>177</v>
      </c>
      <c r="D120" s="130">
        <v>40821</v>
      </c>
      <c r="E120" s="121" t="s">
        <v>420</v>
      </c>
      <c r="F120" s="125" t="s">
        <v>404</v>
      </c>
      <c r="G120" s="125" t="s">
        <v>562</v>
      </c>
      <c r="H120" s="125" t="s">
        <v>564</v>
      </c>
      <c r="I120" s="123" t="s">
        <v>467</v>
      </c>
      <c r="J120" s="125" t="s">
        <v>125</v>
      </c>
      <c r="K120" s="66">
        <v>100000</v>
      </c>
      <c r="L120" s="62">
        <v>5</v>
      </c>
      <c r="M120" s="105">
        <f>K120*L120</f>
        <v>500000</v>
      </c>
      <c r="N120" s="64"/>
      <c r="O120" s="60" t="s">
        <v>64</v>
      </c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</row>
    <row r="121" spans="1:25" ht="19.5" customHeight="1">
      <c r="A121" s="155"/>
      <c r="B121" s="122"/>
      <c r="C121" s="123"/>
      <c r="D121" s="156"/>
      <c r="E121" s="123"/>
      <c r="F121" s="126"/>
      <c r="G121" s="126"/>
      <c r="H121" s="126"/>
      <c r="I121" s="123"/>
      <c r="J121" s="125"/>
      <c r="K121" s="127"/>
      <c r="L121" s="123"/>
      <c r="M121" s="157"/>
      <c r="N121" s="123"/>
      <c r="O121" s="123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</row>
    <row r="122" spans="1:25" ht="19.5" customHeight="1">
      <c r="A122" s="155"/>
      <c r="B122" s="122"/>
      <c r="C122" s="123"/>
      <c r="D122" s="156"/>
      <c r="E122" s="123"/>
      <c r="F122" s="126"/>
      <c r="G122" s="126"/>
      <c r="H122" s="126"/>
      <c r="I122" s="123"/>
      <c r="J122" s="125"/>
      <c r="K122" s="127"/>
      <c r="L122" s="123"/>
      <c r="M122" s="157"/>
      <c r="N122" s="123"/>
      <c r="O122" s="123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</row>
    <row r="123" spans="1:25" ht="19.5" customHeight="1">
      <c r="A123" s="155"/>
      <c r="B123" s="122"/>
      <c r="C123" s="123"/>
      <c r="D123" s="156"/>
      <c r="E123" s="123"/>
      <c r="F123" s="126"/>
      <c r="G123" s="126"/>
      <c r="H123" s="126"/>
      <c r="I123" s="123"/>
      <c r="J123" s="125"/>
      <c r="K123" s="127"/>
      <c r="L123" s="123"/>
      <c r="M123" s="157"/>
      <c r="N123" s="123"/>
      <c r="O123" s="123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</row>
    <row r="124" spans="1:25" ht="19.5" customHeight="1">
      <c r="A124" s="155"/>
      <c r="B124" s="122"/>
      <c r="C124" s="123"/>
      <c r="D124" s="156"/>
      <c r="E124" s="123"/>
      <c r="F124" s="126"/>
      <c r="G124" s="126"/>
      <c r="H124" s="126"/>
      <c r="I124" s="123"/>
      <c r="J124" s="125"/>
      <c r="K124" s="127"/>
      <c r="L124" s="123"/>
      <c r="M124" s="157"/>
      <c r="N124" s="123"/>
      <c r="O124" s="123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</row>
    <row r="125" spans="1:25" ht="19.5" customHeight="1">
      <c r="A125" s="155"/>
      <c r="B125" s="122"/>
      <c r="C125" s="123"/>
      <c r="D125" s="156"/>
      <c r="E125" s="123"/>
      <c r="F125" s="126"/>
      <c r="G125" s="126"/>
      <c r="H125" s="126"/>
      <c r="I125" s="123"/>
      <c r="J125" s="125"/>
      <c r="K125" s="127"/>
      <c r="L125" s="123"/>
      <c r="M125" s="157"/>
      <c r="N125" s="123"/>
      <c r="O125" s="123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</row>
    <row r="126" spans="1:25" ht="19.5" customHeight="1">
      <c r="A126" s="155"/>
      <c r="B126" s="122"/>
      <c r="C126" s="123"/>
      <c r="D126" s="156"/>
      <c r="E126" s="123"/>
      <c r="F126" s="126"/>
      <c r="G126" s="126"/>
      <c r="H126" s="126"/>
      <c r="I126" s="123"/>
      <c r="J126" s="125"/>
      <c r="K126" s="127"/>
      <c r="L126" s="123"/>
      <c r="M126" s="157"/>
      <c r="N126" s="123"/>
      <c r="O126" s="123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</row>
    <row r="127" spans="1:25" ht="19.5" customHeight="1">
      <c r="A127" s="155"/>
      <c r="B127" s="122"/>
      <c r="C127" s="123"/>
      <c r="D127" s="156"/>
      <c r="E127" s="123"/>
      <c r="F127" s="126"/>
      <c r="G127" s="126"/>
      <c r="H127" s="126"/>
      <c r="I127" s="123"/>
      <c r="J127" s="125"/>
      <c r="K127" s="127"/>
      <c r="L127" s="123"/>
      <c r="M127" s="157"/>
      <c r="N127" s="123"/>
      <c r="O127" s="123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</row>
    <row r="128" spans="1:25" ht="19.5" customHeight="1">
      <c r="A128" s="155"/>
      <c r="B128" s="122"/>
      <c r="C128" s="123"/>
      <c r="D128" s="156"/>
      <c r="E128" s="123"/>
      <c r="F128" s="126"/>
      <c r="G128" s="126"/>
      <c r="H128" s="126"/>
      <c r="I128" s="123"/>
      <c r="J128" s="125"/>
      <c r="K128" s="127"/>
      <c r="L128" s="123"/>
      <c r="M128" s="157"/>
      <c r="N128" s="123"/>
      <c r="O128" s="123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</row>
    <row r="129" spans="1:25" ht="19.5" customHeight="1">
      <c r="A129" s="155"/>
      <c r="B129" s="122"/>
      <c r="C129" s="123"/>
      <c r="D129" s="156"/>
      <c r="E129" s="123"/>
      <c r="F129" s="126"/>
      <c r="G129" s="126"/>
      <c r="H129" s="126"/>
      <c r="I129" s="123"/>
      <c r="J129" s="125"/>
      <c r="K129" s="127"/>
      <c r="L129" s="123"/>
      <c r="M129" s="157"/>
      <c r="N129" s="123"/>
      <c r="O129" s="123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</row>
    <row r="130" spans="1:25" ht="19.5" customHeight="1">
      <c r="A130" s="155"/>
      <c r="B130" s="122"/>
      <c r="C130" s="123"/>
      <c r="D130" s="156"/>
      <c r="E130" s="123"/>
      <c r="F130" s="126"/>
      <c r="G130" s="126"/>
      <c r="H130" s="126"/>
      <c r="I130" s="123"/>
      <c r="J130" s="125"/>
      <c r="K130" s="127"/>
      <c r="L130" s="123"/>
      <c r="M130" s="157"/>
      <c r="N130" s="123"/>
      <c r="O130" s="123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</row>
    <row r="131" spans="1:25" ht="19.5" customHeight="1">
      <c r="A131" s="229"/>
      <c r="B131" s="208"/>
      <c r="C131" s="209"/>
      <c r="D131" s="215"/>
      <c r="E131" s="209"/>
      <c r="F131" s="211"/>
      <c r="G131" s="211"/>
      <c r="H131" s="211"/>
      <c r="I131" s="209"/>
      <c r="J131" s="212"/>
      <c r="K131" s="213"/>
      <c r="L131" s="209"/>
      <c r="M131" s="230"/>
      <c r="N131" s="209"/>
      <c r="O131" s="209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</row>
    <row r="132" spans="1:25" ht="19.5" customHeight="1">
      <c r="A132" s="229"/>
      <c r="B132" s="273" t="s">
        <v>601</v>
      </c>
      <c r="C132" s="273"/>
      <c r="D132" s="273"/>
      <c r="E132" s="273"/>
      <c r="F132" s="211"/>
      <c r="G132" s="211"/>
      <c r="H132" s="211"/>
      <c r="I132" s="209"/>
      <c r="J132" s="212"/>
      <c r="K132" s="274" t="s">
        <v>622</v>
      </c>
      <c r="L132" s="274"/>
      <c r="M132" s="274"/>
      <c r="N132" s="274"/>
      <c r="O132" s="209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</row>
    <row r="133" spans="1:25" ht="19.5" customHeight="1">
      <c r="A133" s="229"/>
      <c r="B133" s="263" t="s">
        <v>311</v>
      </c>
      <c r="C133" s="263"/>
      <c r="D133" s="263"/>
      <c r="E133" s="263"/>
      <c r="F133" s="211"/>
      <c r="G133" s="211"/>
      <c r="H133" s="211"/>
      <c r="I133" s="209"/>
      <c r="J133" s="212"/>
      <c r="K133" s="264" t="s">
        <v>599</v>
      </c>
      <c r="L133" s="265"/>
      <c r="M133" s="265"/>
      <c r="N133" s="265"/>
      <c r="O133" s="209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</row>
    <row r="134" spans="1:25" ht="19.5" customHeight="1">
      <c r="A134" s="229"/>
      <c r="B134" s="138"/>
      <c r="C134" s="138"/>
      <c r="D134" s="115"/>
      <c r="E134" s="115"/>
      <c r="F134" s="211"/>
      <c r="G134" s="211"/>
      <c r="H134" s="211"/>
      <c r="I134" s="209"/>
      <c r="J134" s="212"/>
      <c r="K134" s="213"/>
      <c r="L134" s="209"/>
      <c r="M134" s="230"/>
      <c r="N134" s="209"/>
      <c r="O134" s="209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</row>
    <row r="135" spans="1:25" ht="19.5" customHeight="1">
      <c r="A135" s="227"/>
      <c r="B135" s="138"/>
      <c r="C135" s="138"/>
      <c r="D135" s="115"/>
      <c r="E135" s="115"/>
      <c r="F135" s="128"/>
      <c r="G135" s="128"/>
      <c r="H135" s="128"/>
      <c r="I135" s="128"/>
      <c r="J135" s="128"/>
      <c r="K135" s="228"/>
      <c r="L135" s="231"/>
      <c r="M135" s="231"/>
      <c r="N135" s="231"/>
      <c r="O135" s="231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</row>
    <row r="136" spans="1:15" s="141" customFormat="1" ht="19.5" customHeight="1">
      <c r="A136" s="115"/>
      <c r="B136" s="138"/>
      <c r="C136" s="138"/>
      <c r="D136" s="115"/>
      <c r="E136" s="115"/>
      <c r="F136" s="115"/>
      <c r="G136" s="263"/>
      <c r="H136" s="263"/>
      <c r="I136" s="115"/>
      <c r="J136" s="115"/>
      <c r="K136" s="115"/>
      <c r="M136" s="115"/>
      <c r="N136" s="115"/>
      <c r="O136" s="115"/>
    </row>
    <row r="137" spans="1:15" s="141" customFormat="1" ht="19.5" customHeight="1">
      <c r="A137" s="115"/>
      <c r="B137" s="138"/>
      <c r="C137" s="138"/>
      <c r="D137" s="115"/>
      <c r="E137" s="115"/>
      <c r="F137" s="138"/>
      <c r="G137" s="138"/>
      <c r="H137" s="138"/>
      <c r="I137" s="138"/>
      <c r="J137" s="138"/>
      <c r="K137" s="138"/>
      <c r="L137" s="138"/>
      <c r="M137" s="138"/>
      <c r="N137" s="115"/>
      <c r="O137" s="115"/>
    </row>
    <row r="138" spans="1:15" s="141" customFormat="1" ht="19.5" customHeight="1">
      <c r="A138" s="115"/>
      <c r="B138" s="266" t="s">
        <v>313</v>
      </c>
      <c r="C138" s="266"/>
      <c r="D138" s="266"/>
      <c r="E138" s="266"/>
      <c r="F138" s="138"/>
      <c r="G138" s="138"/>
      <c r="H138" s="138"/>
      <c r="I138" s="138"/>
      <c r="J138" s="138"/>
      <c r="K138" s="138"/>
      <c r="L138" s="138"/>
      <c r="M138" s="138"/>
      <c r="N138" s="115"/>
      <c r="O138" s="115"/>
    </row>
    <row r="139" spans="1:15" s="141" customFormat="1" ht="15.75" customHeight="1">
      <c r="A139" s="115"/>
      <c r="B139" s="138"/>
      <c r="C139" s="138"/>
      <c r="D139" s="118"/>
      <c r="E139" s="138"/>
      <c r="F139" s="138"/>
      <c r="G139" s="138"/>
      <c r="H139" s="138"/>
      <c r="I139" s="138"/>
      <c r="J139" s="138"/>
      <c r="K139" s="138"/>
      <c r="L139" s="138"/>
      <c r="M139" s="138"/>
      <c r="N139" s="115"/>
      <c r="O139" s="115"/>
    </row>
    <row r="140" spans="1:15" s="141" customFormat="1" ht="15.75" customHeight="1">
      <c r="A140" s="115"/>
      <c r="B140" s="138"/>
      <c r="C140" s="138"/>
      <c r="D140" s="118"/>
      <c r="E140" s="138"/>
      <c r="F140" s="138"/>
      <c r="G140" s="138"/>
      <c r="H140" s="138"/>
      <c r="I140" s="138"/>
      <c r="J140" s="138"/>
      <c r="K140" s="138"/>
      <c r="L140" s="138"/>
      <c r="M140" s="138"/>
      <c r="N140" s="115"/>
      <c r="O140" s="115"/>
    </row>
    <row r="141" spans="1:15" ht="15.75" customHeight="1">
      <c r="A141" s="280" t="s">
        <v>0</v>
      </c>
      <c r="B141" s="281"/>
      <c r="C141" s="281"/>
      <c r="E141" s="224"/>
      <c r="F141" s="225"/>
      <c r="G141" s="225"/>
      <c r="H141" s="225"/>
      <c r="I141" s="282" t="s">
        <v>1</v>
      </c>
      <c r="J141" s="280"/>
      <c r="K141" s="280"/>
      <c r="L141" s="280"/>
      <c r="M141" s="280"/>
      <c r="N141" s="280"/>
      <c r="O141" s="225"/>
    </row>
    <row r="142" spans="1:15" ht="15.75" customHeight="1">
      <c r="A142" s="282" t="s">
        <v>2</v>
      </c>
      <c r="B142" s="281"/>
      <c r="C142" s="281"/>
      <c r="D142" s="226"/>
      <c r="E142" s="226"/>
      <c r="F142" s="225"/>
      <c r="G142" s="225"/>
      <c r="H142" s="225"/>
      <c r="I142" s="282" t="s">
        <v>481</v>
      </c>
      <c r="J142" s="281"/>
      <c r="K142" s="281"/>
      <c r="L142" s="281"/>
      <c r="M142" s="281"/>
      <c r="N142" s="281"/>
      <c r="O142" s="225"/>
    </row>
    <row r="143" spans="1:15" ht="60.75" customHeight="1">
      <c r="A143" s="283" t="s">
        <v>620</v>
      </c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</row>
    <row r="144" spans="1:15" ht="16.5" customHeight="1">
      <c r="A144" s="275" t="s">
        <v>607</v>
      </c>
      <c r="B144" s="276"/>
      <c r="C144" s="276"/>
      <c r="D144" s="276"/>
      <c r="E144" s="276"/>
      <c r="F144" s="276"/>
      <c r="G144" s="276"/>
      <c r="H144" s="276"/>
      <c r="I144" s="276"/>
      <c r="J144" s="276"/>
      <c r="N144" s="277" t="s">
        <v>316</v>
      </c>
      <c r="O144" s="278"/>
    </row>
    <row r="145" spans="1:15" ht="29.25" customHeight="1">
      <c r="A145" s="279" t="s">
        <v>539</v>
      </c>
      <c r="B145" s="279" t="s">
        <v>317</v>
      </c>
      <c r="C145" s="279" t="s">
        <v>9</v>
      </c>
      <c r="D145" s="279" t="s">
        <v>10</v>
      </c>
      <c r="E145" s="279" t="s">
        <v>621</v>
      </c>
      <c r="F145" s="279" t="s">
        <v>12</v>
      </c>
      <c r="G145" s="279" t="s">
        <v>13</v>
      </c>
      <c r="H145" s="279" t="s">
        <v>14</v>
      </c>
      <c r="I145" s="267" t="s">
        <v>15</v>
      </c>
      <c r="J145" s="268"/>
      <c r="K145" s="269" t="s">
        <v>625</v>
      </c>
      <c r="L145" s="270" t="s">
        <v>626</v>
      </c>
      <c r="M145" s="269" t="s">
        <v>627</v>
      </c>
      <c r="N145" s="284" t="s">
        <v>623</v>
      </c>
      <c r="O145" s="285"/>
    </row>
    <row r="146" spans="1:15" ht="58.5" customHeight="1">
      <c r="A146" s="268"/>
      <c r="B146" s="268"/>
      <c r="C146" s="268"/>
      <c r="D146" s="272"/>
      <c r="E146" s="268"/>
      <c r="F146" s="268"/>
      <c r="G146" s="268"/>
      <c r="H146" s="268"/>
      <c r="I146" s="123" t="s">
        <v>322</v>
      </c>
      <c r="J146" s="123" t="s">
        <v>21</v>
      </c>
      <c r="K146" s="268"/>
      <c r="L146" s="271"/>
      <c r="M146" s="272"/>
      <c r="N146" s="123" t="s">
        <v>628</v>
      </c>
      <c r="O146" s="121" t="s">
        <v>624</v>
      </c>
    </row>
    <row r="147" spans="1:26" s="137" customFormat="1" ht="16.5" customHeight="1">
      <c r="A147" s="121">
        <v>1</v>
      </c>
      <c r="B147" s="125" t="s">
        <v>384</v>
      </c>
      <c r="C147" s="121" t="s">
        <v>124</v>
      </c>
      <c r="D147" s="130" t="s">
        <v>385</v>
      </c>
      <c r="E147" s="121" t="s">
        <v>83</v>
      </c>
      <c r="F147" s="126" t="s">
        <v>79</v>
      </c>
      <c r="G147" s="125" t="s">
        <v>386</v>
      </c>
      <c r="H147" s="125" t="s">
        <v>387</v>
      </c>
      <c r="I147" s="123" t="s">
        <v>468</v>
      </c>
      <c r="J147" s="125" t="s">
        <v>125</v>
      </c>
      <c r="K147" s="66">
        <v>100000</v>
      </c>
      <c r="L147" s="62">
        <v>5</v>
      </c>
      <c r="M147" s="105">
        <f>K147*L147</f>
        <v>500000</v>
      </c>
      <c r="N147" s="64"/>
      <c r="O147" s="60" t="s">
        <v>64</v>
      </c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5" ht="19.5" customHeight="1">
      <c r="A148" s="155">
        <v>2</v>
      </c>
      <c r="B148" s="125" t="s">
        <v>388</v>
      </c>
      <c r="C148" s="121" t="s">
        <v>124</v>
      </c>
      <c r="D148" s="130">
        <v>39069</v>
      </c>
      <c r="E148" s="121" t="s">
        <v>83</v>
      </c>
      <c r="F148" s="125" t="s">
        <v>404</v>
      </c>
      <c r="G148" s="125" t="s">
        <v>585</v>
      </c>
      <c r="H148" s="125" t="s">
        <v>586</v>
      </c>
      <c r="I148" s="123" t="s">
        <v>467</v>
      </c>
      <c r="J148" s="125" t="s">
        <v>125</v>
      </c>
      <c r="K148" s="66">
        <v>100000</v>
      </c>
      <c r="L148" s="62">
        <v>5</v>
      </c>
      <c r="M148" s="105">
        <f>K148*L148</f>
        <v>500000</v>
      </c>
      <c r="N148" s="64"/>
      <c r="O148" s="60" t="s">
        <v>64</v>
      </c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</row>
    <row r="149" spans="1:25" ht="19.5" customHeight="1">
      <c r="A149" s="155">
        <v>3</v>
      </c>
      <c r="B149" s="125" t="s">
        <v>392</v>
      </c>
      <c r="C149" s="121" t="s">
        <v>124</v>
      </c>
      <c r="D149" s="130" t="s">
        <v>393</v>
      </c>
      <c r="E149" s="121" t="s">
        <v>78</v>
      </c>
      <c r="F149" s="126" t="s">
        <v>455</v>
      </c>
      <c r="G149" s="125" t="s">
        <v>394</v>
      </c>
      <c r="H149" s="125" t="s">
        <v>584</v>
      </c>
      <c r="I149" s="121" t="s">
        <v>474</v>
      </c>
      <c r="J149" s="125" t="s">
        <v>125</v>
      </c>
      <c r="K149" s="66">
        <v>100000</v>
      </c>
      <c r="L149" s="62">
        <v>5</v>
      </c>
      <c r="M149" s="105">
        <f>K149*L149</f>
        <v>500000</v>
      </c>
      <c r="N149" s="64"/>
      <c r="O149" s="60" t="s">
        <v>64</v>
      </c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</row>
    <row r="150" spans="1:25" ht="19.5" customHeight="1">
      <c r="A150" s="155"/>
      <c r="B150" s="122"/>
      <c r="C150" s="123"/>
      <c r="D150" s="156"/>
      <c r="E150" s="123"/>
      <c r="F150" s="126"/>
      <c r="G150" s="126"/>
      <c r="H150" s="126"/>
      <c r="I150" s="123"/>
      <c r="J150" s="125"/>
      <c r="K150" s="127"/>
      <c r="L150" s="123"/>
      <c r="M150" s="157"/>
      <c r="N150" s="123"/>
      <c r="O150" s="123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</row>
    <row r="151" spans="1:25" ht="19.5" customHeight="1">
      <c r="A151" s="155"/>
      <c r="B151" s="122"/>
      <c r="C151" s="123"/>
      <c r="D151" s="156"/>
      <c r="E151" s="123"/>
      <c r="F151" s="126"/>
      <c r="G151" s="126"/>
      <c r="H151" s="126"/>
      <c r="I151" s="123"/>
      <c r="J151" s="125"/>
      <c r="K151" s="127"/>
      <c r="L151" s="123"/>
      <c r="M151" s="157"/>
      <c r="N151" s="123"/>
      <c r="O151" s="123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</row>
    <row r="152" spans="1:25" ht="19.5" customHeight="1">
      <c r="A152" s="155"/>
      <c r="B152" s="122"/>
      <c r="C152" s="123"/>
      <c r="D152" s="156"/>
      <c r="E152" s="123"/>
      <c r="F152" s="126"/>
      <c r="G152" s="126"/>
      <c r="H152" s="126"/>
      <c r="I152" s="123"/>
      <c r="J152" s="125"/>
      <c r="K152" s="127"/>
      <c r="L152" s="123"/>
      <c r="M152" s="157"/>
      <c r="N152" s="123"/>
      <c r="O152" s="123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</row>
    <row r="153" spans="1:25" ht="19.5" customHeight="1">
      <c r="A153" s="155"/>
      <c r="B153" s="122"/>
      <c r="C153" s="123"/>
      <c r="D153" s="156"/>
      <c r="E153" s="123"/>
      <c r="F153" s="126"/>
      <c r="G153" s="126"/>
      <c r="H153" s="126"/>
      <c r="I153" s="123"/>
      <c r="J153" s="125"/>
      <c r="K153" s="127"/>
      <c r="L153" s="123"/>
      <c r="M153" s="157"/>
      <c r="N153" s="123"/>
      <c r="O153" s="123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</row>
    <row r="154" spans="1:25" ht="19.5" customHeight="1">
      <c r="A154" s="155"/>
      <c r="B154" s="122"/>
      <c r="C154" s="123"/>
      <c r="D154" s="156"/>
      <c r="E154" s="123"/>
      <c r="F154" s="126"/>
      <c r="G154" s="126"/>
      <c r="H154" s="126"/>
      <c r="I154" s="123"/>
      <c r="J154" s="125"/>
      <c r="K154" s="127"/>
      <c r="L154" s="123"/>
      <c r="M154" s="157"/>
      <c r="N154" s="123"/>
      <c r="O154" s="123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</row>
    <row r="155" spans="1:25" ht="19.5" customHeight="1">
      <c r="A155" s="155"/>
      <c r="B155" s="122"/>
      <c r="C155" s="123"/>
      <c r="D155" s="156"/>
      <c r="E155" s="123"/>
      <c r="F155" s="126"/>
      <c r="G155" s="126"/>
      <c r="H155" s="126"/>
      <c r="I155" s="123"/>
      <c r="J155" s="125"/>
      <c r="K155" s="127"/>
      <c r="L155" s="123"/>
      <c r="M155" s="157"/>
      <c r="N155" s="123"/>
      <c r="O155" s="123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</row>
    <row r="156" spans="1:25" ht="19.5" customHeight="1">
      <c r="A156" s="155"/>
      <c r="B156" s="122"/>
      <c r="C156" s="123"/>
      <c r="D156" s="156"/>
      <c r="E156" s="123"/>
      <c r="F156" s="126"/>
      <c r="G156" s="126"/>
      <c r="H156" s="126"/>
      <c r="I156" s="123"/>
      <c r="J156" s="125"/>
      <c r="K156" s="127"/>
      <c r="L156" s="123"/>
      <c r="M156" s="157"/>
      <c r="N156" s="123"/>
      <c r="O156" s="123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</row>
    <row r="157" spans="1:25" ht="19.5" customHeight="1">
      <c r="A157" s="155"/>
      <c r="B157" s="122"/>
      <c r="C157" s="123"/>
      <c r="D157" s="156"/>
      <c r="E157" s="123"/>
      <c r="F157" s="126"/>
      <c r="G157" s="126"/>
      <c r="H157" s="126"/>
      <c r="I157" s="123"/>
      <c r="J157" s="125"/>
      <c r="K157" s="127"/>
      <c r="L157" s="123"/>
      <c r="M157" s="157"/>
      <c r="N157" s="123"/>
      <c r="O157" s="123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</row>
    <row r="158" spans="1:25" ht="19.5" customHeight="1">
      <c r="A158" s="155"/>
      <c r="B158" s="122"/>
      <c r="C158" s="123"/>
      <c r="D158" s="156"/>
      <c r="E158" s="123"/>
      <c r="F158" s="126"/>
      <c r="G158" s="126"/>
      <c r="H158" s="126"/>
      <c r="I158" s="123"/>
      <c r="J158" s="125"/>
      <c r="K158" s="127"/>
      <c r="L158" s="123"/>
      <c r="M158" s="157"/>
      <c r="N158" s="123"/>
      <c r="O158" s="123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</row>
    <row r="159" spans="1:25" ht="19.5" customHeight="1">
      <c r="A159" s="229"/>
      <c r="B159" s="208"/>
      <c r="C159" s="209"/>
      <c r="D159" s="215"/>
      <c r="E159" s="209"/>
      <c r="F159" s="211"/>
      <c r="G159" s="211"/>
      <c r="H159" s="211"/>
      <c r="I159" s="209"/>
      <c r="J159" s="212"/>
      <c r="K159" s="213"/>
      <c r="L159" s="209"/>
      <c r="M159" s="230"/>
      <c r="N159" s="209"/>
      <c r="O159" s="209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</row>
    <row r="160" spans="1:25" ht="19.5" customHeight="1">
      <c r="A160" s="229"/>
      <c r="B160" s="273" t="s">
        <v>601</v>
      </c>
      <c r="C160" s="273"/>
      <c r="D160" s="273"/>
      <c r="E160" s="273"/>
      <c r="F160" s="211"/>
      <c r="G160" s="211"/>
      <c r="H160" s="211"/>
      <c r="I160" s="209"/>
      <c r="J160" s="212"/>
      <c r="K160" s="274" t="s">
        <v>622</v>
      </c>
      <c r="L160" s="274"/>
      <c r="M160" s="274"/>
      <c r="N160" s="274"/>
      <c r="O160" s="209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</row>
    <row r="161" spans="1:25" ht="19.5" customHeight="1">
      <c r="A161" s="229"/>
      <c r="B161" s="263" t="s">
        <v>311</v>
      </c>
      <c r="C161" s="263"/>
      <c r="D161" s="263"/>
      <c r="E161" s="263"/>
      <c r="F161" s="211"/>
      <c r="G161" s="211"/>
      <c r="H161" s="211"/>
      <c r="I161" s="209"/>
      <c r="J161" s="212"/>
      <c r="K161" s="264" t="s">
        <v>599</v>
      </c>
      <c r="L161" s="265"/>
      <c r="M161" s="265"/>
      <c r="N161" s="265"/>
      <c r="O161" s="209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</row>
    <row r="162" spans="1:25" ht="19.5" customHeight="1">
      <c r="A162" s="229"/>
      <c r="B162" s="138"/>
      <c r="C162" s="138"/>
      <c r="D162" s="115"/>
      <c r="E162" s="115"/>
      <c r="F162" s="211"/>
      <c r="G162" s="211"/>
      <c r="H162" s="211"/>
      <c r="I162" s="209"/>
      <c r="J162" s="212"/>
      <c r="K162" s="213"/>
      <c r="L162" s="209"/>
      <c r="M162" s="230"/>
      <c r="N162" s="209"/>
      <c r="O162" s="209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</row>
    <row r="163" spans="1:25" ht="19.5" customHeight="1">
      <c r="A163" s="227"/>
      <c r="B163" s="138"/>
      <c r="C163" s="138"/>
      <c r="D163" s="115"/>
      <c r="E163" s="115"/>
      <c r="F163" s="128"/>
      <c r="G163" s="128"/>
      <c r="H163" s="128"/>
      <c r="I163" s="128"/>
      <c r="J163" s="128"/>
      <c r="K163" s="228"/>
      <c r="L163" s="231"/>
      <c r="M163" s="231"/>
      <c r="N163" s="231"/>
      <c r="O163" s="231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</row>
    <row r="164" spans="1:15" s="141" customFormat="1" ht="19.5" customHeight="1">
      <c r="A164" s="115"/>
      <c r="B164" s="138"/>
      <c r="C164" s="138"/>
      <c r="D164" s="115"/>
      <c r="E164" s="115"/>
      <c r="F164" s="115"/>
      <c r="G164" s="263"/>
      <c r="H164" s="263"/>
      <c r="I164" s="115"/>
      <c r="J164" s="115"/>
      <c r="K164" s="115"/>
      <c r="M164" s="115"/>
      <c r="N164" s="115"/>
      <c r="O164" s="115"/>
    </row>
    <row r="165" spans="1:15" s="141" customFormat="1" ht="19.5" customHeight="1">
      <c r="A165" s="115"/>
      <c r="B165" s="138"/>
      <c r="C165" s="138"/>
      <c r="D165" s="115"/>
      <c r="E165" s="115"/>
      <c r="F165" s="138"/>
      <c r="G165" s="138"/>
      <c r="H165" s="138"/>
      <c r="I165" s="138"/>
      <c r="J165" s="138"/>
      <c r="K165" s="138"/>
      <c r="L165" s="138"/>
      <c r="M165" s="138"/>
      <c r="N165" s="115"/>
      <c r="O165" s="115"/>
    </row>
    <row r="166" spans="1:15" s="141" customFormat="1" ht="19.5" customHeight="1">
      <c r="A166" s="115"/>
      <c r="B166" s="266" t="s">
        <v>313</v>
      </c>
      <c r="C166" s="266"/>
      <c r="D166" s="266"/>
      <c r="E166" s="266"/>
      <c r="F166" s="138"/>
      <c r="G166" s="138"/>
      <c r="H166" s="138"/>
      <c r="I166" s="138"/>
      <c r="J166" s="138"/>
      <c r="K166" s="138"/>
      <c r="L166" s="138"/>
      <c r="M166" s="138"/>
      <c r="N166" s="115"/>
      <c r="O166" s="115"/>
    </row>
    <row r="167" spans="1:15" s="141" customFormat="1" ht="15.75" customHeight="1">
      <c r="A167" s="115"/>
      <c r="B167" s="138"/>
      <c r="C167" s="138"/>
      <c r="D167" s="118"/>
      <c r="E167" s="138"/>
      <c r="F167" s="138"/>
      <c r="G167" s="138"/>
      <c r="H167" s="138"/>
      <c r="I167" s="138"/>
      <c r="J167" s="138"/>
      <c r="K167" s="138"/>
      <c r="L167" s="138"/>
      <c r="M167" s="138"/>
      <c r="N167" s="115"/>
      <c r="O167" s="115"/>
    </row>
    <row r="168" spans="1:15" s="141" customFormat="1" ht="15.75" customHeight="1">
      <c r="A168" s="115"/>
      <c r="B168" s="138"/>
      <c r="C168" s="138"/>
      <c r="D168" s="118"/>
      <c r="E168" s="138"/>
      <c r="F168" s="138"/>
      <c r="G168" s="138"/>
      <c r="H168" s="138"/>
      <c r="I168" s="138"/>
      <c r="J168" s="138"/>
      <c r="K168" s="138"/>
      <c r="L168" s="138"/>
      <c r="M168" s="138"/>
      <c r="N168" s="115"/>
      <c r="O168" s="115"/>
    </row>
    <row r="169" spans="1:15" ht="15.75" customHeight="1">
      <c r="A169" s="280" t="s">
        <v>0</v>
      </c>
      <c r="B169" s="281"/>
      <c r="C169" s="281"/>
      <c r="E169" s="224"/>
      <c r="F169" s="225"/>
      <c r="G169" s="225"/>
      <c r="H169" s="225"/>
      <c r="I169" s="282" t="s">
        <v>1</v>
      </c>
      <c r="J169" s="280"/>
      <c r="K169" s="280"/>
      <c r="L169" s="280"/>
      <c r="M169" s="280"/>
      <c r="N169" s="280"/>
      <c r="O169" s="225"/>
    </row>
    <row r="170" spans="1:15" ht="15.75" customHeight="1">
      <c r="A170" s="282" t="s">
        <v>2</v>
      </c>
      <c r="B170" s="281"/>
      <c r="C170" s="281"/>
      <c r="D170" s="226"/>
      <c r="E170" s="226"/>
      <c r="F170" s="225"/>
      <c r="G170" s="225"/>
      <c r="H170" s="225"/>
      <c r="I170" s="282" t="s">
        <v>481</v>
      </c>
      <c r="J170" s="281"/>
      <c r="K170" s="281"/>
      <c r="L170" s="281"/>
      <c r="M170" s="281"/>
      <c r="N170" s="281"/>
      <c r="O170" s="225"/>
    </row>
    <row r="171" spans="1:15" ht="60.75" customHeight="1">
      <c r="A171" s="283" t="s">
        <v>620</v>
      </c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</row>
    <row r="172" spans="1:15" ht="16.5" customHeight="1">
      <c r="A172" s="275" t="s">
        <v>608</v>
      </c>
      <c r="B172" s="276"/>
      <c r="C172" s="276"/>
      <c r="D172" s="276"/>
      <c r="E172" s="276"/>
      <c r="F172" s="276"/>
      <c r="G172" s="276"/>
      <c r="H172" s="276"/>
      <c r="I172" s="276"/>
      <c r="J172" s="276"/>
      <c r="N172" s="277" t="s">
        <v>316</v>
      </c>
      <c r="O172" s="278"/>
    </row>
    <row r="173" spans="1:15" ht="29.25" customHeight="1">
      <c r="A173" s="279" t="s">
        <v>539</v>
      </c>
      <c r="B173" s="279" t="s">
        <v>317</v>
      </c>
      <c r="C173" s="279" t="s">
        <v>9</v>
      </c>
      <c r="D173" s="279" t="s">
        <v>10</v>
      </c>
      <c r="E173" s="279" t="s">
        <v>621</v>
      </c>
      <c r="F173" s="279" t="s">
        <v>12</v>
      </c>
      <c r="G173" s="279" t="s">
        <v>13</v>
      </c>
      <c r="H173" s="279" t="s">
        <v>14</v>
      </c>
      <c r="I173" s="267" t="s">
        <v>15</v>
      </c>
      <c r="J173" s="268"/>
      <c r="K173" s="269" t="s">
        <v>625</v>
      </c>
      <c r="L173" s="270" t="s">
        <v>626</v>
      </c>
      <c r="M173" s="269" t="s">
        <v>627</v>
      </c>
      <c r="N173" s="284" t="s">
        <v>623</v>
      </c>
      <c r="O173" s="285"/>
    </row>
    <row r="174" spans="1:15" ht="58.5" customHeight="1">
      <c r="A174" s="268"/>
      <c r="B174" s="268"/>
      <c r="C174" s="268"/>
      <c r="D174" s="272"/>
      <c r="E174" s="268"/>
      <c r="F174" s="268"/>
      <c r="G174" s="268"/>
      <c r="H174" s="268"/>
      <c r="I174" s="123" t="s">
        <v>322</v>
      </c>
      <c r="J174" s="123" t="s">
        <v>21</v>
      </c>
      <c r="K174" s="268"/>
      <c r="L174" s="271"/>
      <c r="M174" s="272"/>
      <c r="N174" s="123" t="s">
        <v>628</v>
      </c>
      <c r="O174" s="121" t="s">
        <v>624</v>
      </c>
    </row>
    <row r="175" spans="1:26" s="137" customFormat="1" ht="16.5" customHeight="1">
      <c r="A175" s="121">
        <v>1</v>
      </c>
      <c r="B175" s="125" t="s">
        <v>441</v>
      </c>
      <c r="C175" s="121" t="s">
        <v>233</v>
      </c>
      <c r="D175" s="130">
        <v>39545</v>
      </c>
      <c r="E175" s="121" t="s">
        <v>78</v>
      </c>
      <c r="F175" s="126" t="s">
        <v>79</v>
      </c>
      <c r="G175" s="125" t="s">
        <v>442</v>
      </c>
      <c r="H175" s="125" t="s">
        <v>85</v>
      </c>
      <c r="I175" s="123" t="s">
        <v>473</v>
      </c>
      <c r="J175" s="125" t="s">
        <v>108</v>
      </c>
      <c r="K175" s="66">
        <v>100000</v>
      </c>
      <c r="L175" s="62">
        <v>5</v>
      </c>
      <c r="M175" s="105">
        <f>K175*L175</f>
        <v>500000</v>
      </c>
      <c r="N175" s="62"/>
      <c r="O175" s="62" t="s">
        <v>64</v>
      </c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5" ht="19.5" customHeight="1">
      <c r="A176" s="155">
        <v>2</v>
      </c>
      <c r="B176" s="125" t="s">
        <v>443</v>
      </c>
      <c r="C176" s="121" t="s">
        <v>233</v>
      </c>
      <c r="D176" s="130">
        <v>39912</v>
      </c>
      <c r="E176" s="121" t="s">
        <v>83</v>
      </c>
      <c r="F176" s="125" t="s">
        <v>79</v>
      </c>
      <c r="G176" s="125" t="s">
        <v>350</v>
      </c>
      <c r="H176" s="125" t="s">
        <v>351</v>
      </c>
      <c r="I176" s="123" t="s">
        <v>472</v>
      </c>
      <c r="J176" s="125" t="s">
        <v>125</v>
      </c>
      <c r="K176" s="66">
        <v>100000</v>
      </c>
      <c r="L176" s="62">
        <v>5</v>
      </c>
      <c r="M176" s="105">
        <f>K176*L176</f>
        <v>500000</v>
      </c>
      <c r="N176" s="123"/>
      <c r="O176" s="62" t="s">
        <v>64</v>
      </c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</row>
    <row r="177" spans="1:25" ht="19.5" customHeight="1">
      <c r="A177" s="155"/>
      <c r="B177" s="122"/>
      <c r="C177" s="123"/>
      <c r="D177" s="156"/>
      <c r="E177" s="123"/>
      <c r="F177" s="126"/>
      <c r="G177" s="126"/>
      <c r="H177" s="126"/>
      <c r="I177" s="123"/>
      <c r="J177" s="125"/>
      <c r="K177" s="127"/>
      <c r="L177" s="123"/>
      <c r="M177" s="157"/>
      <c r="N177" s="123"/>
      <c r="O177" s="123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</row>
    <row r="178" spans="1:25" ht="19.5" customHeight="1">
      <c r="A178" s="155"/>
      <c r="B178" s="122"/>
      <c r="C178" s="123"/>
      <c r="D178" s="156"/>
      <c r="E178" s="123"/>
      <c r="F178" s="126"/>
      <c r="G178" s="126"/>
      <c r="H178" s="126"/>
      <c r="I178" s="123"/>
      <c r="J178" s="125"/>
      <c r="K178" s="127"/>
      <c r="L178" s="123"/>
      <c r="M178" s="157"/>
      <c r="N178" s="123"/>
      <c r="O178" s="123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1:25" ht="19.5" customHeight="1">
      <c r="A179" s="155"/>
      <c r="B179" s="122"/>
      <c r="C179" s="123"/>
      <c r="D179" s="156"/>
      <c r="E179" s="123"/>
      <c r="F179" s="126"/>
      <c r="G179" s="126"/>
      <c r="H179" s="126"/>
      <c r="I179" s="123"/>
      <c r="J179" s="125"/>
      <c r="K179" s="127"/>
      <c r="L179" s="123"/>
      <c r="M179" s="157"/>
      <c r="N179" s="123"/>
      <c r="O179" s="123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1:25" ht="19.5" customHeight="1">
      <c r="A180" s="155"/>
      <c r="B180" s="122"/>
      <c r="C180" s="123"/>
      <c r="D180" s="156"/>
      <c r="E180" s="123"/>
      <c r="F180" s="126"/>
      <c r="G180" s="126"/>
      <c r="H180" s="126"/>
      <c r="I180" s="123"/>
      <c r="J180" s="125"/>
      <c r="K180" s="127"/>
      <c r="L180" s="123"/>
      <c r="M180" s="157"/>
      <c r="N180" s="123"/>
      <c r="O180" s="123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1:25" ht="19.5" customHeight="1">
      <c r="A181" s="155"/>
      <c r="B181" s="122"/>
      <c r="C181" s="123"/>
      <c r="D181" s="156"/>
      <c r="E181" s="123"/>
      <c r="F181" s="126"/>
      <c r="G181" s="126"/>
      <c r="H181" s="126"/>
      <c r="I181" s="123"/>
      <c r="J181" s="125"/>
      <c r="K181" s="127"/>
      <c r="L181" s="123"/>
      <c r="M181" s="157"/>
      <c r="N181" s="123"/>
      <c r="O181" s="123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1:25" ht="19.5" customHeight="1">
      <c r="A182" s="155"/>
      <c r="B182" s="122"/>
      <c r="C182" s="123"/>
      <c r="D182" s="156"/>
      <c r="E182" s="123"/>
      <c r="F182" s="126"/>
      <c r="G182" s="126"/>
      <c r="H182" s="126"/>
      <c r="I182" s="123"/>
      <c r="J182" s="125"/>
      <c r="K182" s="127"/>
      <c r="L182" s="123"/>
      <c r="M182" s="157"/>
      <c r="N182" s="123"/>
      <c r="O182" s="123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3" spans="1:25" ht="19.5" customHeight="1">
      <c r="A183" s="155"/>
      <c r="B183" s="122"/>
      <c r="C183" s="123"/>
      <c r="D183" s="156"/>
      <c r="E183" s="123"/>
      <c r="F183" s="126"/>
      <c r="G183" s="126"/>
      <c r="H183" s="126"/>
      <c r="I183" s="123"/>
      <c r="J183" s="125"/>
      <c r="K183" s="127"/>
      <c r="L183" s="123"/>
      <c r="M183" s="157"/>
      <c r="N183" s="123"/>
      <c r="O183" s="123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</row>
    <row r="184" spans="1:25" ht="19.5" customHeight="1">
      <c r="A184" s="155"/>
      <c r="B184" s="122"/>
      <c r="C184" s="123"/>
      <c r="D184" s="156"/>
      <c r="E184" s="123"/>
      <c r="F184" s="126"/>
      <c r="G184" s="126"/>
      <c r="H184" s="126"/>
      <c r="I184" s="123"/>
      <c r="J184" s="125"/>
      <c r="K184" s="127"/>
      <c r="L184" s="123"/>
      <c r="M184" s="157"/>
      <c r="N184" s="123"/>
      <c r="O184" s="123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</row>
    <row r="185" spans="1:25" ht="19.5" customHeight="1">
      <c r="A185" s="155"/>
      <c r="B185" s="122"/>
      <c r="C185" s="123"/>
      <c r="D185" s="156"/>
      <c r="E185" s="123"/>
      <c r="F185" s="126"/>
      <c r="G185" s="126"/>
      <c r="H185" s="126"/>
      <c r="I185" s="123"/>
      <c r="J185" s="125"/>
      <c r="K185" s="127"/>
      <c r="L185" s="123"/>
      <c r="M185" s="157"/>
      <c r="N185" s="123"/>
      <c r="O185" s="123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</row>
    <row r="186" spans="1:25" ht="19.5" customHeight="1">
      <c r="A186" s="155"/>
      <c r="B186" s="122"/>
      <c r="C186" s="123"/>
      <c r="D186" s="156"/>
      <c r="E186" s="123"/>
      <c r="F186" s="126"/>
      <c r="G186" s="126"/>
      <c r="H186" s="126"/>
      <c r="I186" s="123"/>
      <c r="J186" s="125"/>
      <c r="K186" s="127"/>
      <c r="L186" s="123"/>
      <c r="M186" s="157"/>
      <c r="N186" s="123"/>
      <c r="O186" s="123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</row>
    <row r="187" spans="1:25" ht="19.5" customHeight="1">
      <c r="A187" s="229"/>
      <c r="B187" s="208"/>
      <c r="C187" s="209"/>
      <c r="D187" s="215"/>
      <c r="E187" s="209"/>
      <c r="F187" s="211"/>
      <c r="G187" s="211"/>
      <c r="H187" s="211"/>
      <c r="I187" s="209"/>
      <c r="J187" s="212"/>
      <c r="K187" s="213"/>
      <c r="L187" s="209"/>
      <c r="M187" s="230"/>
      <c r="N187" s="209"/>
      <c r="O187" s="209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</row>
    <row r="188" spans="1:25" ht="19.5" customHeight="1">
      <c r="A188" s="229"/>
      <c r="B188" s="273" t="s">
        <v>601</v>
      </c>
      <c r="C188" s="273"/>
      <c r="D188" s="273"/>
      <c r="E188" s="273"/>
      <c r="F188" s="211"/>
      <c r="G188" s="211"/>
      <c r="H188" s="211"/>
      <c r="I188" s="209"/>
      <c r="J188" s="212"/>
      <c r="K188" s="274" t="s">
        <v>622</v>
      </c>
      <c r="L188" s="274"/>
      <c r="M188" s="274"/>
      <c r="N188" s="274"/>
      <c r="O188" s="209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</row>
    <row r="189" spans="1:25" ht="19.5" customHeight="1">
      <c r="A189" s="229"/>
      <c r="B189" s="263" t="s">
        <v>311</v>
      </c>
      <c r="C189" s="263"/>
      <c r="D189" s="263"/>
      <c r="E189" s="263"/>
      <c r="F189" s="211"/>
      <c r="G189" s="211"/>
      <c r="H189" s="211"/>
      <c r="I189" s="209"/>
      <c r="J189" s="212"/>
      <c r="K189" s="264" t="s">
        <v>599</v>
      </c>
      <c r="L189" s="265"/>
      <c r="M189" s="265"/>
      <c r="N189" s="265"/>
      <c r="O189" s="209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</row>
    <row r="190" spans="1:25" ht="19.5" customHeight="1">
      <c r="A190" s="229"/>
      <c r="B190" s="138"/>
      <c r="C190" s="138"/>
      <c r="D190" s="115"/>
      <c r="E190" s="115"/>
      <c r="F190" s="211"/>
      <c r="G190" s="211"/>
      <c r="H190" s="211"/>
      <c r="I190" s="209"/>
      <c r="J190" s="212"/>
      <c r="K190" s="213"/>
      <c r="L190" s="209"/>
      <c r="M190" s="230"/>
      <c r="N190" s="209"/>
      <c r="O190" s="209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</row>
    <row r="191" spans="1:25" ht="19.5" customHeight="1">
      <c r="A191" s="227"/>
      <c r="B191" s="138"/>
      <c r="C191" s="138"/>
      <c r="D191" s="115"/>
      <c r="E191" s="115"/>
      <c r="F191" s="128"/>
      <c r="G191" s="128"/>
      <c r="H191" s="128"/>
      <c r="I191" s="128"/>
      <c r="J191" s="128"/>
      <c r="K191" s="228"/>
      <c r="L191" s="231"/>
      <c r="M191" s="231"/>
      <c r="N191" s="231"/>
      <c r="O191" s="231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</row>
    <row r="192" spans="1:15" s="141" customFormat="1" ht="19.5" customHeight="1">
      <c r="A192" s="115"/>
      <c r="B192" s="138"/>
      <c r="C192" s="138"/>
      <c r="D192" s="115"/>
      <c r="E192" s="115"/>
      <c r="F192" s="115"/>
      <c r="G192" s="263"/>
      <c r="H192" s="263"/>
      <c r="I192" s="115"/>
      <c r="J192" s="115"/>
      <c r="K192" s="115"/>
      <c r="M192" s="115"/>
      <c r="N192" s="115"/>
      <c r="O192" s="115"/>
    </row>
    <row r="193" spans="1:15" s="141" customFormat="1" ht="19.5" customHeight="1">
      <c r="A193" s="115"/>
      <c r="B193" s="138"/>
      <c r="C193" s="138"/>
      <c r="D193" s="115"/>
      <c r="E193" s="115"/>
      <c r="F193" s="138"/>
      <c r="G193" s="138"/>
      <c r="H193" s="138"/>
      <c r="I193" s="138"/>
      <c r="J193" s="138"/>
      <c r="K193" s="138"/>
      <c r="L193" s="138"/>
      <c r="M193" s="138"/>
      <c r="N193" s="115"/>
      <c r="O193" s="115"/>
    </row>
    <row r="194" spans="1:15" s="141" customFormat="1" ht="19.5" customHeight="1">
      <c r="A194" s="115"/>
      <c r="B194" s="266" t="s">
        <v>313</v>
      </c>
      <c r="C194" s="266"/>
      <c r="D194" s="266"/>
      <c r="E194" s="266"/>
      <c r="F194" s="138"/>
      <c r="G194" s="138"/>
      <c r="H194" s="138"/>
      <c r="I194" s="138"/>
      <c r="J194" s="138"/>
      <c r="K194" s="138"/>
      <c r="L194" s="138"/>
      <c r="M194" s="138"/>
      <c r="N194" s="115"/>
      <c r="O194" s="115"/>
    </row>
    <row r="195" spans="1:15" s="141" customFormat="1" ht="15.75" customHeight="1">
      <c r="A195" s="115"/>
      <c r="B195" s="138"/>
      <c r="C195" s="138"/>
      <c r="D195" s="118"/>
      <c r="E195" s="138"/>
      <c r="F195" s="138"/>
      <c r="G195" s="138"/>
      <c r="H195" s="138"/>
      <c r="I195" s="138"/>
      <c r="J195" s="138"/>
      <c r="K195" s="138"/>
      <c r="L195" s="138"/>
      <c r="M195" s="138"/>
      <c r="N195" s="115"/>
      <c r="O195" s="115"/>
    </row>
    <row r="196" spans="1:15" s="141" customFormat="1" ht="15.75" customHeight="1">
      <c r="A196" s="115"/>
      <c r="B196" s="138"/>
      <c r="C196" s="138"/>
      <c r="D196" s="118"/>
      <c r="E196" s="138"/>
      <c r="F196" s="138"/>
      <c r="G196" s="138"/>
      <c r="H196" s="138"/>
      <c r="I196" s="138"/>
      <c r="J196" s="138"/>
      <c r="K196" s="138"/>
      <c r="L196" s="138"/>
      <c r="M196" s="138"/>
      <c r="N196" s="115"/>
      <c r="O196" s="115"/>
    </row>
    <row r="197" spans="1:15" ht="15.75" customHeight="1">
      <c r="A197" s="280" t="s">
        <v>0</v>
      </c>
      <c r="B197" s="281"/>
      <c r="C197" s="281"/>
      <c r="E197" s="224"/>
      <c r="F197" s="225"/>
      <c r="G197" s="225"/>
      <c r="H197" s="225"/>
      <c r="I197" s="282" t="s">
        <v>1</v>
      </c>
      <c r="J197" s="280"/>
      <c r="K197" s="280"/>
      <c r="L197" s="280"/>
      <c r="M197" s="280"/>
      <c r="N197" s="280"/>
      <c r="O197" s="225"/>
    </row>
    <row r="198" spans="1:15" ht="15.75" customHeight="1">
      <c r="A198" s="282" t="s">
        <v>2</v>
      </c>
      <c r="B198" s="281"/>
      <c r="C198" s="281"/>
      <c r="D198" s="226"/>
      <c r="E198" s="226"/>
      <c r="F198" s="225"/>
      <c r="G198" s="225"/>
      <c r="H198" s="225"/>
      <c r="I198" s="282" t="s">
        <v>481</v>
      </c>
      <c r="J198" s="281"/>
      <c r="K198" s="281"/>
      <c r="L198" s="281"/>
      <c r="M198" s="281"/>
      <c r="N198" s="281"/>
      <c r="O198" s="225"/>
    </row>
    <row r="199" spans="1:15" ht="60.75" customHeight="1">
      <c r="A199" s="283" t="s">
        <v>620</v>
      </c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</row>
    <row r="200" spans="1:15" ht="16.5" customHeight="1">
      <c r="A200" s="275" t="s">
        <v>609</v>
      </c>
      <c r="B200" s="276"/>
      <c r="C200" s="276"/>
      <c r="D200" s="276"/>
      <c r="E200" s="276"/>
      <c r="F200" s="276"/>
      <c r="G200" s="276"/>
      <c r="H200" s="276"/>
      <c r="I200" s="276"/>
      <c r="J200" s="276"/>
      <c r="N200" s="277" t="s">
        <v>316</v>
      </c>
      <c r="O200" s="278"/>
    </row>
    <row r="201" spans="1:15" ht="29.25" customHeight="1">
      <c r="A201" s="279" t="s">
        <v>539</v>
      </c>
      <c r="B201" s="279" t="s">
        <v>317</v>
      </c>
      <c r="C201" s="279" t="s">
        <v>9</v>
      </c>
      <c r="D201" s="279" t="s">
        <v>10</v>
      </c>
      <c r="E201" s="279" t="s">
        <v>621</v>
      </c>
      <c r="F201" s="279" t="s">
        <v>12</v>
      </c>
      <c r="G201" s="279" t="s">
        <v>13</v>
      </c>
      <c r="H201" s="279" t="s">
        <v>14</v>
      </c>
      <c r="I201" s="267" t="s">
        <v>15</v>
      </c>
      <c r="J201" s="268"/>
      <c r="K201" s="269" t="s">
        <v>625</v>
      </c>
      <c r="L201" s="270" t="s">
        <v>626</v>
      </c>
      <c r="M201" s="269" t="s">
        <v>627</v>
      </c>
      <c r="N201" s="284" t="s">
        <v>623</v>
      </c>
      <c r="O201" s="285"/>
    </row>
    <row r="202" spans="1:15" ht="58.5" customHeight="1">
      <c r="A202" s="268"/>
      <c r="B202" s="268"/>
      <c r="C202" s="268"/>
      <c r="D202" s="272"/>
      <c r="E202" s="268"/>
      <c r="F202" s="268"/>
      <c r="G202" s="268"/>
      <c r="H202" s="268"/>
      <c r="I202" s="123" t="s">
        <v>322</v>
      </c>
      <c r="J202" s="123" t="s">
        <v>21</v>
      </c>
      <c r="K202" s="268"/>
      <c r="L202" s="271"/>
      <c r="M202" s="272"/>
      <c r="N202" s="123" t="s">
        <v>628</v>
      </c>
      <c r="O202" s="121" t="s">
        <v>624</v>
      </c>
    </row>
    <row r="203" spans="1:26" s="137" customFormat="1" ht="16.5" customHeight="1">
      <c r="A203" s="121">
        <v>1</v>
      </c>
      <c r="B203" s="61" t="s">
        <v>494</v>
      </c>
      <c r="C203" s="62" t="s">
        <v>62</v>
      </c>
      <c r="D203" s="104" t="s">
        <v>495</v>
      </c>
      <c r="E203" s="62" t="s">
        <v>78</v>
      </c>
      <c r="F203" s="65" t="s">
        <v>451</v>
      </c>
      <c r="G203" s="64" t="s">
        <v>492</v>
      </c>
      <c r="H203" s="64" t="s">
        <v>493</v>
      </c>
      <c r="I203" s="62" t="s">
        <v>469</v>
      </c>
      <c r="J203" s="64" t="s">
        <v>125</v>
      </c>
      <c r="K203" s="66">
        <v>100000</v>
      </c>
      <c r="L203" s="62">
        <v>5</v>
      </c>
      <c r="M203" s="105">
        <f>K203*L203</f>
        <v>500000</v>
      </c>
      <c r="N203" s="62"/>
      <c r="O203" s="62" t="s">
        <v>64</v>
      </c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5" ht="19.5" customHeight="1">
      <c r="A204" s="155">
        <v>2</v>
      </c>
      <c r="B204" s="122" t="s">
        <v>334</v>
      </c>
      <c r="C204" s="123" t="s">
        <v>62</v>
      </c>
      <c r="D204" s="124">
        <v>40071</v>
      </c>
      <c r="E204" s="123" t="s">
        <v>83</v>
      </c>
      <c r="F204" s="126" t="s">
        <v>79</v>
      </c>
      <c r="G204" s="126" t="s">
        <v>335</v>
      </c>
      <c r="H204" s="126" t="s">
        <v>336</v>
      </c>
      <c r="I204" s="123" t="s">
        <v>470</v>
      </c>
      <c r="J204" s="125" t="s">
        <v>125</v>
      </c>
      <c r="K204" s="66">
        <v>100000</v>
      </c>
      <c r="L204" s="62">
        <v>5</v>
      </c>
      <c r="M204" s="105">
        <f>K204*L204</f>
        <v>500000</v>
      </c>
      <c r="N204" s="62"/>
      <c r="O204" s="62" t="s">
        <v>64</v>
      </c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</row>
    <row r="205" spans="1:25" ht="19.5" customHeight="1">
      <c r="A205" s="155"/>
      <c r="B205" s="122"/>
      <c r="C205" s="123"/>
      <c r="D205" s="156"/>
      <c r="E205" s="123"/>
      <c r="F205" s="126"/>
      <c r="G205" s="126"/>
      <c r="H205" s="126"/>
      <c r="I205" s="123"/>
      <c r="J205" s="125"/>
      <c r="K205" s="127"/>
      <c r="L205" s="123"/>
      <c r="M205" s="157"/>
      <c r="N205" s="123"/>
      <c r="O205" s="123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</row>
    <row r="206" spans="1:25" ht="19.5" customHeight="1">
      <c r="A206" s="155"/>
      <c r="B206" s="122"/>
      <c r="C206" s="123"/>
      <c r="D206" s="156"/>
      <c r="E206" s="123"/>
      <c r="F206" s="126"/>
      <c r="G206" s="126"/>
      <c r="H206" s="126"/>
      <c r="I206" s="123"/>
      <c r="J206" s="125"/>
      <c r="K206" s="127"/>
      <c r="L206" s="123"/>
      <c r="M206" s="157"/>
      <c r="N206" s="123"/>
      <c r="O206" s="123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</row>
    <row r="207" spans="1:25" ht="19.5" customHeight="1">
      <c r="A207" s="155"/>
      <c r="B207" s="122"/>
      <c r="C207" s="123"/>
      <c r="D207" s="156"/>
      <c r="E207" s="123"/>
      <c r="F207" s="126"/>
      <c r="G207" s="126"/>
      <c r="H207" s="126"/>
      <c r="I207" s="123"/>
      <c r="J207" s="125"/>
      <c r="K207" s="127"/>
      <c r="L207" s="123"/>
      <c r="M207" s="157"/>
      <c r="N207" s="123"/>
      <c r="O207" s="123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</row>
    <row r="208" spans="1:25" ht="19.5" customHeight="1">
      <c r="A208" s="155"/>
      <c r="B208" s="122"/>
      <c r="C208" s="123"/>
      <c r="D208" s="156"/>
      <c r="E208" s="123"/>
      <c r="F208" s="126"/>
      <c r="G208" s="126"/>
      <c r="H208" s="126"/>
      <c r="I208" s="123"/>
      <c r="J208" s="125"/>
      <c r="K208" s="127"/>
      <c r="L208" s="123"/>
      <c r="M208" s="157"/>
      <c r="N208" s="123"/>
      <c r="O208" s="123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</row>
    <row r="209" spans="1:25" ht="19.5" customHeight="1">
      <c r="A209" s="155"/>
      <c r="B209" s="122"/>
      <c r="C209" s="123"/>
      <c r="D209" s="156"/>
      <c r="E209" s="123"/>
      <c r="F209" s="126"/>
      <c r="G209" s="126"/>
      <c r="H209" s="126"/>
      <c r="I209" s="123"/>
      <c r="J209" s="125"/>
      <c r="K209" s="127"/>
      <c r="L209" s="123"/>
      <c r="M209" s="157"/>
      <c r="N209" s="123"/>
      <c r="O209" s="123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</row>
    <row r="210" spans="1:25" ht="19.5" customHeight="1">
      <c r="A210" s="155"/>
      <c r="B210" s="122"/>
      <c r="C210" s="123"/>
      <c r="D210" s="156"/>
      <c r="E210" s="123"/>
      <c r="F210" s="126"/>
      <c r="G210" s="126"/>
      <c r="H210" s="126"/>
      <c r="I210" s="123"/>
      <c r="J210" s="125"/>
      <c r="K210" s="127"/>
      <c r="L210" s="123"/>
      <c r="M210" s="157"/>
      <c r="N210" s="123"/>
      <c r="O210" s="123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1:25" ht="19.5" customHeight="1">
      <c r="A211" s="155"/>
      <c r="B211" s="122"/>
      <c r="C211" s="123"/>
      <c r="D211" s="156"/>
      <c r="E211" s="123"/>
      <c r="F211" s="126"/>
      <c r="G211" s="126"/>
      <c r="H211" s="126"/>
      <c r="I211" s="123"/>
      <c r="J211" s="125"/>
      <c r="K211" s="127"/>
      <c r="L211" s="123"/>
      <c r="M211" s="157"/>
      <c r="N211" s="123"/>
      <c r="O211" s="123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1:25" ht="19.5" customHeight="1">
      <c r="A212" s="155"/>
      <c r="B212" s="122"/>
      <c r="C212" s="123"/>
      <c r="D212" s="156"/>
      <c r="E212" s="123"/>
      <c r="F212" s="126"/>
      <c r="G212" s="126"/>
      <c r="H212" s="126"/>
      <c r="I212" s="123"/>
      <c r="J212" s="125"/>
      <c r="K212" s="127"/>
      <c r="L212" s="123"/>
      <c r="M212" s="157"/>
      <c r="N212" s="123"/>
      <c r="O212" s="123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1:25" ht="19.5" customHeight="1">
      <c r="A213" s="155"/>
      <c r="B213" s="122"/>
      <c r="C213" s="123"/>
      <c r="D213" s="156"/>
      <c r="E213" s="123"/>
      <c r="F213" s="126"/>
      <c r="G213" s="126"/>
      <c r="H213" s="126"/>
      <c r="I213" s="123"/>
      <c r="J213" s="125"/>
      <c r="K213" s="127"/>
      <c r="L213" s="123"/>
      <c r="M213" s="157"/>
      <c r="N213" s="123"/>
      <c r="O213" s="123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1:25" ht="19.5" customHeight="1">
      <c r="A214" s="155"/>
      <c r="B214" s="122"/>
      <c r="C214" s="123"/>
      <c r="D214" s="156"/>
      <c r="E214" s="123"/>
      <c r="F214" s="126"/>
      <c r="G214" s="126"/>
      <c r="H214" s="126"/>
      <c r="I214" s="123"/>
      <c r="J214" s="125"/>
      <c r="K214" s="127"/>
      <c r="L214" s="123"/>
      <c r="M214" s="157"/>
      <c r="N214" s="123"/>
      <c r="O214" s="123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1:25" ht="19.5" customHeight="1">
      <c r="A215" s="229"/>
      <c r="B215" s="208"/>
      <c r="C215" s="209"/>
      <c r="D215" s="215"/>
      <c r="E215" s="209"/>
      <c r="F215" s="211"/>
      <c r="G215" s="211"/>
      <c r="H215" s="211"/>
      <c r="I215" s="209"/>
      <c r="J215" s="212"/>
      <c r="K215" s="213"/>
      <c r="L215" s="209"/>
      <c r="M215" s="230"/>
      <c r="N215" s="209"/>
      <c r="O215" s="209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6" spans="1:25" ht="19.5" customHeight="1">
      <c r="A216" s="229"/>
      <c r="B216" s="273" t="s">
        <v>601</v>
      </c>
      <c r="C216" s="273"/>
      <c r="D216" s="273"/>
      <c r="E216" s="273"/>
      <c r="F216" s="211"/>
      <c r="G216" s="211"/>
      <c r="H216" s="211"/>
      <c r="I216" s="209"/>
      <c r="J216" s="212"/>
      <c r="K216" s="274" t="s">
        <v>622</v>
      </c>
      <c r="L216" s="274"/>
      <c r="M216" s="274"/>
      <c r="N216" s="274"/>
      <c r="O216" s="209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</row>
    <row r="217" spans="1:25" ht="19.5" customHeight="1">
      <c r="A217" s="229"/>
      <c r="B217" s="263" t="s">
        <v>311</v>
      </c>
      <c r="C217" s="263"/>
      <c r="D217" s="263"/>
      <c r="E217" s="263"/>
      <c r="F217" s="211"/>
      <c r="G217" s="211"/>
      <c r="H217" s="211"/>
      <c r="I217" s="209"/>
      <c r="J217" s="212"/>
      <c r="K217" s="264" t="s">
        <v>599</v>
      </c>
      <c r="L217" s="265"/>
      <c r="M217" s="265"/>
      <c r="N217" s="265"/>
      <c r="O217" s="209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</row>
    <row r="218" spans="1:25" ht="19.5" customHeight="1">
      <c r="A218" s="229"/>
      <c r="B218" s="138"/>
      <c r="C218" s="138"/>
      <c r="D218" s="115"/>
      <c r="E218" s="115"/>
      <c r="F218" s="211"/>
      <c r="G218" s="211"/>
      <c r="H218" s="211"/>
      <c r="I218" s="209"/>
      <c r="J218" s="212"/>
      <c r="K218" s="213"/>
      <c r="L218" s="209"/>
      <c r="M218" s="230"/>
      <c r="N218" s="209"/>
      <c r="O218" s="209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</row>
    <row r="219" spans="1:25" ht="19.5" customHeight="1">
      <c r="A219" s="227"/>
      <c r="B219" s="138"/>
      <c r="C219" s="138"/>
      <c r="D219" s="115"/>
      <c r="E219" s="115"/>
      <c r="F219" s="128"/>
      <c r="G219" s="128"/>
      <c r="H219" s="128"/>
      <c r="I219" s="128"/>
      <c r="J219" s="128"/>
      <c r="K219" s="228"/>
      <c r="L219" s="231"/>
      <c r="M219" s="231"/>
      <c r="N219" s="231"/>
      <c r="O219" s="231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15" s="141" customFormat="1" ht="19.5" customHeight="1">
      <c r="A220" s="115"/>
      <c r="B220" s="138"/>
      <c r="C220" s="138"/>
      <c r="D220" s="115"/>
      <c r="E220" s="115"/>
      <c r="F220" s="115"/>
      <c r="G220" s="263"/>
      <c r="H220" s="263"/>
      <c r="I220" s="115"/>
      <c r="J220" s="115"/>
      <c r="K220" s="115"/>
      <c r="M220" s="115"/>
      <c r="N220" s="115"/>
      <c r="O220" s="115"/>
    </row>
    <row r="221" spans="1:15" s="141" customFormat="1" ht="19.5" customHeight="1">
      <c r="A221" s="115"/>
      <c r="B221" s="138"/>
      <c r="C221" s="138"/>
      <c r="D221" s="115"/>
      <c r="E221" s="115"/>
      <c r="F221" s="138"/>
      <c r="G221" s="138"/>
      <c r="H221" s="138"/>
      <c r="I221" s="138"/>
      <c r="J221" s="138"/>
      <c r="K221" s="138"/>
      <c r="L221" s="138"/>
      <c r="M221" s="138"/>
      <c r="N221" s="115"/>
      <c r="O221" s="115"/>
    </row>
    <row r="222" spans="1:15" s="141" customFormat="1" ht="19.5" customHeight="1">
      <c r="A222" s="115"/>
      <c r="B222" s="266" t="s">
        <v>313</v>
      </c>
      <c r="C222" s="266"/>
      <c r="D222" s="266"/>
      <c r="E222" s="266"/>
      <c r="F222" s="138"/>
      <c r="G222" s="138"/>
      <c r="H222" s="138"/>
      <c r="I222" s="138"/>
      <c r="J222" s="138"/>
      <c r="K222" s="138"/>
      <c r="L222" s="138"/>
      <c r="M222" s="138"/>
      <c r="N222" s="115"/>
      <c r="O222" s="115"/>
    </row>
    <row r="223" spans="1:15" s="141" customFormat="1" ht="15.75" customHeight="1">
      <c r="A223" s="115"/>
      <c r="B223" s="138"/>
      <c r="C223" s="138"/>
      <c r="D223" s="118"/>
      <c r="E223" s="138"/>
      <c r="F223" s="138"/>
      <c r="G223" s="138"/>
      <c r="H223" s="138"/>
      <c r="I223" s="138"/>
      <c r="J223" s="138"/>
      <c r="K223" s="138"/>
      <c r="L223" s="138"/>
      <c r="M223" s="138"/>
      <c r="N223" s="115"/>
      <c r="O223" s="115"/>
    </row>
    <row r="224" spans="1:15" s="141" customFormat="1" ht="15.75" customHeight="1">
      <c r="A224" s="115"/>
      <c r="B224" s="138"/>
      <c r="C224" s="138"/>
      <c r="D224" s="118"/>
      <c r="E224" s="138"/>
      <c r="F224" s="138"/>
      <c r="G224" s="138"/>
      <c r="H224" s="138"/>
      <c r="I224" s="138"/>
      <c r="J224" s="138"/>
      <c r="K224" s="138"/>
      <c r="L224" s="138"/>
      <c r="M224" s="138"/>
      <c r="N224" s="115"/>
      <c r="O224" s="115"/>
    </row>
    <row r="225" spans="1:15" ht="15.75" customHeight="1">
      <c r="A225" s="280" t="s">
        <v>0</v>
      </c>
      <c r="B225" s="281"/>
      <c r="C225" s="281"/>
      <c r="E225" s="224"/>
      <c r="F225" s="225"/>
      <c r="G225" s="225"/>
      <c r="H225" s="225"/>
      <c r="I225" s="282" t="s">
        <v>1</v>
      </c>
      <c r="J225" s="280"/>
      <c r="K225" s="280"/>
      <c r="L225" s="280"/>
      <c r="M225" s="280"/>
      <c r="N225" s="280"/>
      <c r="O225" s="225"/>
    </row>
    <row r="226" spans="1:15" ht="15.75" customHeight="1">
      <c r="A226" s="282" t="s">
        <v>2</v>
      </c>
      <c r="B226" s="281"/>
      <c r="C226" s="281"/>
      <c r="D226" s="226"/>
      <c r="E226" s="226"/>
      <c r="F226" s="225"/>
      <c r="G226" s="225"/>
      <c r="H226" s="225"/>
      <c r="I226" s="282" t="s">
        <v>481</v>
      </c>
      <c r="J226" s="281"/>
      <c r="K226" s="281"/>
      <c r="L226" s="281"/>
      <c r="M226" s="281"/>
      <c r="N226" s="281"/>
      <c r="O226" s="225"/>
    </row>
    <row r="227" spans="1:15" ht="60.75" customHeight="1">
      <c r="A227" s="283" t="s">
        <v>620</v>
      </c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</row>
    <row r="228" spans="1:15" ht="16.5" customHeight="1">
      <c r="A228" s="275" t="s">
        <v>611</v>
      </c>
      <c r="B228" s="276"/>
      <c r="C228" s="276"/>
      <c r="D228" s="276"/>
      <c r="E228" s="276"/>
      <c r="F228" s="276"/>
      <c r="G228" s="276"/>
      <c r="H228" s="276"/>
      <c r="I228" s="276"/>
      <c r="J228" s="276"/>
      <c r="N228" s="277" t="s">
        <v>316</v>
      </c>
      <c r="O228" s="278"/>
    </row>
    <row r="229" spans="1:15" ht="29.25" customHeight="1">
      <c r="A229" s="279" t="s">
        <v>539</v>
      </c>
      <c r="B229" s="279" t="s">
        <v>317</v>
      </c>
      <c r="C229" s="279" t="s">
        <v>9</v>
      </c>
      <c r="D229" s="279" t="s">
        <v>10</v>
      </c>
      <c r="E229" s="279" t="s">
        <v>621</v>
      </c>
      <c r="F229" s="279" t="s">
        <v>12</v>
      </c>
      <c r="G229" s="279" t="s">
        <v>13</v>
      </c>
      <c r="H229" s="279" t="s">
        <v>14</v>
      </c>
      <c r="I229" s="267" t="s">
        <v>15</v>
      </c>
      <c r="J229" s="268"/>
      <c r="K229" s="269" t="s">
        <v>625</v>
      </c>
      <c r="L229" s="270" t="s">
        <v>626</v>
      </c>
      <c r="M229" s="269" t="s">
        <v>627</v>
      </c>
      <c r="N229" s="284" t="s">
        <v>623</v>
      </c>
      <c r="O229" s="285"/>
    </row>
    <row r="230" spans="1:15" ht="58.5" customHeight="1">
      <c r="A230" s="268"/>
      <c r="B230" s="268"/>
      <c r="C230" s="268"/>
      <c r="D230" s="272"/>
      <c r="E230" s="268"/>
      <c r="F230" s="268"/>
      <c r="G230" s="268"/>
      <c r="H230" s="268"/>
      <c r="I230" s="123" t="s">
        <v>322</v>
      </c>
      <c r="J230" s="123" t="s">
        <v>21</v>
      </c>
      <c r="K230" s="268"/>
      <c r="L230" s="271"/>
      <c r="M230" s="272"/>
      <c r="N230" s="123" t="s">
        <v>628</v>
      </c>
      <c r="O230" s="121" t="s">
        <v>624</v>
      </c>
    </row>
    <row r="231" spans="1:26" s="137" customFormat="1" ht="16.5" customHeight="1">
      <c r="A231" s="121">
        <v>1</v>
      </c>
      <c r="B231" s="125" t="s">
        <v>348</v>
      </c>
      <c r="C231" s="123" t="s">
        <v>76</v>
      </c>
      <c r="D231" s="124" t="s">
        <v>349</v>
      </c>
      <c r="E231" s="123" t="s">
        <v>83</v>
      </c>
      <c r="F231" s="132" t="s">
        <v>79</v>
      </c>
      <c r="G231" s="132" t="s">
        <v>350</v>
      </c>
      <c r="H231" s="132" t="s">
        <v>351</v>
      </c>
      <c r="I231" s="123" t="s">
        <v>472</v>
      </c>
      <c r="J231" s="125" t="s">
        <v>125</v>
      </c>
      <c r="K231" s="66">
        <v>100000</v>
      </c>
      <c r="L231" s="62">
        <v>5</v>
      </c>
      <c r="M231" s="105">
        <f>K231*L231</f>
        <v>500000</v>
      </c>
      <c r="N231" s="64"/>
      <c r="O231" s="62" t="s">
        <v>64</v>
      </c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5" ht="19.5" customHeight="1">
      <c r="A232" s="155">
        <v>2</v>
      </c>
      <c r="B232" s="125" t="s">
        <v>356</v>
      </c>
      <c r="C232" s="123" t="s">
        <v>76</v>
      </c>
      <c r="D232" s="124" t="s">
        <v>357</v>
      </c>
      <c r="E232" s="123" t="s">
        <v>78</v>
      </c>
      <c r="F232" s="132" t="s">
        <v>358</v>
      </c>
      <c r="G232" s="132" t="s">
        <v>359</v>
      </c>
      <c r="H232" s="132" t="s">
        <v>360</v>
      </c>
      <c r="I232" s="123" t="s">
        <v>472</v>
      </c>
      <c r="J232" s="125" t="s">
        <v>125</v>
      </c>
      <c r="K232" s="66">
        <v>100000</v>
      </c>
      <c r="L232" s="62">
        <v>5</v>
      </c>
      <c r="M232" s="105">
        <f>K232*L232</f>
        <v>500000</v>
      </c>
      <c r="N232" s="64"/>
      <c r="O232" s="123" t="s">
        <v>64</v>
      </c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</row>
    <row r="233" spans="1:25" ht="19.5" customHeight="1">
      <c r="A233" s="155"/>
      <c r="B233" s="122"/>
      <c r="C233" s="123"/>
      <c r="D233" s="156"/>
      <c r="E233" s="123"/>
      <c r="F233" s="126"/>
      <c r="G233" s="126"/>
      <c r="H233" s="126"/>
      <c r="I233" s="123"/>
      <c r="J233" s="125"/>
      <c r="K233" s="127"/>
      <c r="L233" s="123"/>
      <c r="M233" s="157"/>
      <c r="N233" s="123"/>
      <c r="O233" s="123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</row>
    <row r="234" spans="1:25" ht="19.5" customHeight="1">
      <c r="A234" s="155"/>
      <c r="B234" s="122"/>
      <c r="C234" s="123"/>
      <c r="D234" s="156"/>
      <c r="E234" s="123"/>
      <c r="F234" s="126"/>
      <c r="G234" s="126"/>
      <c r="H234" s="126"/>
      <c r="I234" s="123"/>
      <c r="J234" s="125"/>
      <c r="K234" s="127"/>
      <c r="L234" s="123"/>
      <c r="M234" s="157"/>
      <c r="N234" s="123"/>
      <c r="O234" s="123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</row>
    <row r="235" spans="1:25" ht="19.5" customHeight="1">
      <c r="A235" s="155"/>
      <c r="B235" s="122"/>
      <c r="C235" s="123"/>
      <c r="D235" s="156"/>
      <c r="E235" s="123"/>
      <c r="F235" s="126"/>
      <c r="G235" s="126"/>
      <c r="H235" s="126"/>
      <c r="I235" s="123"/>
      <c r="J235" s="125"/>
      <c r="K235" s="127"/>
      <c r="L235" s="123"/>
      <c r="M235" s="157"/>
      <c r="N235" s="123"/>
      <c r="O235" s="123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</row>
    <row r="236" spans="1:25" ht="19.5" customHeight="1">
      <c r="A236" s="155"/>
      <c r="B236" s="122"/>
      <c r="C236" s="123"/>
      <c r="D236" s="156"/>
      <c r="E236" s="123"/>
      <c r="F236" s="126"/>
      <c r="G236" s="126"/>
      <c r="H236" s="126"/>
      <c r="I236" s="123"/>
      <c r="J236" s="125"/>
      <c r="K236" s="127"/>
      <c r="L236" s="123"/>
      <c r="M236" s="157"/>
      <c r="N236" s="123"/>
      <c r="O236" s="123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</row>
    <row r="237" spans="1:25" ht="19.5" customHeight="1">
      <c r="A237" s="155"/>
      <c r="B237" s="122"/>
      <c r="C237" s="123"/>
      <c r="D237" s="156"/>
      <c r="E237" s="123"/>
      <c r="F237" s="126"/>
      <c r="G237" s="126"/>
      <c r="H237" s="126"/>
      <c r="I237" s="123"/>
      <c r="J237" s="125"/>
      <c r="K237" s="127"/>
      <c r="L237" s="123"/>
      <c r="M237" s="157"/>
      <c r="N237" s="123"/>
      <c r="O237" s="123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</row>
    <row r="238" spans="1:25" ht="19.5" customHeight="1">
      <c r="A238" s="155"/>
      <c r="B238" s="122"/>
      <c r="C238" s="123"/>
      <c r="D238" s="156"/>
      <c r="E238" s="123"/>
      <c r="F238" s="126"/>
      <c r="G238" s="126"/>
      <c r="H238" s="126"/>
      <c r="I238" s="123"/>
      <c r="J238" s="125"/>
      <c r="K238" s="127"/>
      <c r="L238" s="123"/>
      <c r="M238" s="157"/>
      <c r="N238" s="123"/>
      <c r="O238" s="123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</row>
    <row r="239" spans="1:25" ht="19.5" customHeight="1">
      <c r="A239" s="155"/>
      <c r="B239" s="122"/>
      <c r="C239" s="123"/>
      <c r="D239" s="156"/>
      <c r="E239" s="123"/>
      <c r="F239" s="126"/>
      <c r="G239" s="126"/>
      <c r="H239" s="126"/>
      <c r="I239" s="123"/>
      <c r="J239" s="125"/>
      <c r="K239" s="127"/>
      <c r="L239" s="123"/>
      <c r="M239" s="157"/>
      <c r="N239" s="123"/>
      <c r="O239" s="123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</row>
    <row r="240" spans="1:25" ht="19.5" customHeight="1">
      <c r="A240" s="155"/>
      <c r="B240" s="122"/>
      <c r="C240" s="123"/>
      <c r="D240" s="156"/>
      <c r="E240" s="123"/>
      <c r="F240" s="126"/>
      <c r="G240" s="126"/>
      <c r="H240" s="126"/>
      <c r="I240" s="123"/>
      <c r="J240" s="125"/>
      <c r="K240" s="127"/>
      <c r="L240" s="123"/>
      <c r="M240" s="157"/>
      <c r="N240" s="123"/>
      <c r="O240" s="123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</row>
    <row r="241" spans="1:25" ht="19.5" customHeight="1">
      <c r="A241" s="155"/>
      <c r="B241" s="122"/>
      <c r="C241" s="123"/>
      <c r="D241" s="156"/>
      <c r="E241" s="123"/>
      <c r="F241" s="126"/>
      <c r="G241" s="126"/>
      <c r="H241" s="126"/>
      <c r="I241" s="123"/>
      <c r="J241" s="125"/>
      <c r="K241" s="127"/>
      <c r="L241" s="123"/>
      <c r="M241" s="157"/>
      <c r="N241" s="123"/>
      <c r="O241" s="123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</row>
    <row r="242" spans="1:25" ht="19.5" customHeight="1">
      <c r="A242" s="155"/>
      <c r="B242" s="122"/>
      <c r="C242" s="123"/>
      <c r="D242" s="156"/>
      <c r="E242" s="123"/>
      <c r="F242" s="126"/>
      <c r="G242" s="126"/>
      <c r="H242" s="126"/>
      <c r="I242" s="123"/>
      <c r="J242" s="125"/>
      <c r="K242" s="127"/>
      <c r="L242" s="123"/>
      <c r="M242" s="157"/>
      <c r="N242" s="123"/>
      <c r="O242" s="123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</row>
    <row r="243" spans="1:25" ht="19.5" customHeight="1">
      <c r="A243" s="229"/>
      <c r="B243" s="208"/>
      <c r="C243" s="209"/>
      <c r="D243" s="215"/>
      <c r="E243" s="209"/>
      <c r="F243" s="211"/>
      <c r="G243" s="211"/>
      <c r="H243" s="211"/>
      <c r="I243" s="209"/>
      <c r="J243" s="212"/>
      <c r="K243" s="213"/>
      <c r="L243" s="209"/>
      <c r="M243" s="230"/>
      <c r="N243" s="209"/>
      <c r="O243" s="209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</row>
    <row r="244" spans="1:25" ht="19.5" customHeight="1">
      <c r="A244" s="229"/>
      <c r="B244" s="273" t="s">
        <v>601</v>
      </c>
      <c r="C244" s="273"/>
      <c r="D244" s="273"/>
      <c r="E244" s="273"/>
      <c r="F244" s="211"/>
      <c r="G244" s="211"/>
      <c r="H244" s="211"/>
      <c r="I244" s="209"/>
      <c r="J244" s="212"/>
      <c r="K244" s="274" t="s">
        <v>622</v>
      </c>
      <c r="L244" s="274"/>
      <c r="M244" s="274"/>
      <c r="N244" s="274"/>
      <c r="O244" s="20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9.5" customHeight="1">
      <c r="A245" s="229"/>
      <c r="B245" s="263" t="s">
        <v>311</v>
      </c>
      <c r="C245" s="263"/>
      <c r="D245" s="263"/>
      <c r="E245" s="263"/>
      <c r="F245" s="211"/>
      <c r="G245" s="211"/>
      <c r="H245" s="211"/>
      <c r="I245" s="209"/>
      <c r="J245" s="212"/>
      <c r="K245" s="264" t="s">
        <v>599</v>
      </c>
      <c r="L245" s="265"/>
      <c r="M245" s="265"/>
      <c r="N245" s="265"/>
      <c r="O245" s="209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</row>
    <row r="246" spans="1:25" ht="19.5" customHeight="1">
      <c r="A246" s="229"/>
      <c r="B246" s="138"/>
      <c r="C246" s="138"/>
      <c r="D246" s="115"/>
      <c r="E246" s="115"/>
      <c r="F246" s="211"/>
      <c r="G246" s="211"/>
      <c r="H246" s="211"/>
      <c r="I246" s="209"/>
      <c r="J246" s="212"/>
      <c r="K246" s="213"/>
      <c r="L246" s="209"/>
      <c r="M246" s="230"/>
      <c r="N246" s="209"/>
      <c r="O246" s="209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</row>
    <row r="247" spans="1:25" ht="19.5" customHeight="1">
      <c r="A247" s="227"/>
      <c r="B247" s="138"/>
      <c r="C247" s="138"/>
      <c r="D247" s="115"/>
      <c r="E247" s="115"/>
      <c r="F247" s="128"/>
      <c r="G247" s="128"/>
      <c r="H247" s="128"/>
      <c r="I247" s="128"/>
      <c r="J247" s="128"/>
      <c r="K247" s="228"/>
      <c r="L247" s="231"/>
      <c r="M247" s="231"/>
      <c r="N247" s="231"/>
      <c r="O247" s="231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</row>
    <row r="248" spans="1:15" s="141" customFormat="1" ht="19.5" customHeight="1">
      <c r="A248" s="115"/>
      <c r="B248" s="138"/>
      <c r="C248" s="138"/>
      <c r="D248" s="115"/>
      <c r="E248" s="115"/>
      <c r="F248" s="115"/>
      <c r="G248" s="263"/>
      <c r="H248" s="263"/>
      <c r="I248" s="115"/>
      <c r="J248" s="115"/>
      <c r="K248" s="115"/>
      <c r="M248" s="115"/>
      <c r="N248" s="115"/>
      <c r="O248" s="115"/>
    </row>
    <row r="249" spans="1:15" s="141" customFormat="1" ht="19.5" customHeight="1">
      <c r="A249" s="115"/>
      <c r="B249" s="138"/>
      <c r="C249" s="138"/>
      <c r="D249" s="115"/>
      <c r="E249" s="115"/>
      <c r="F249" s="138"/>
      <c r="G249" s="138"/>
      <c r="H249" s="138"/>
      <c r="I249" s="138"/>
      <c r="J249" s="138"/>
      <c r="K249" s="138"/>
      <c r="L249" s="138"/>
      <c r="M249" s="138"/>
      <c r="N249" s="115"/>
      <c r="O249" s="115"/>
    </row>
    <row r="250" spans="1:15" s="141" customFormat="1" ht="19.5" customHeight="1">
      <c r="A250" s="115"/>
      <c r="B250" s="266" t="s">
        <v>313</v>
      </c>
      <c r="C250" s="266"/>
      <c r="D250" s="266"/>
      <c r="E250" s="266"/>
      <c r="F250" s="138"/>
      <c r="G250" s="138"/>
      <c r="H250" s="138"/>
      <c r="I250" s="138"/>
      <c r="J250" s="138"/>
      <c r="K250" s="138"/>
      <c r="L250" s="138"/>
      <c r="M250" s="138"/>
      <c r="N250" s="115"/>
      <c r="O250" s="115"/>
    </row>
    <row r="251" spans="1:15" s="141" customFormat="1" ht="15.75" customHeight="1">
      <c r="A251" s="115"/>
      <c r="B251" s="138"/>
      <c r="C251" s="138"/>
      <c r="D251" s="118"/>
      <c r="E251" s="138"/>
      <c r="F251" s="138"/>
      <c r="G251" s="138"/>
      <c r="H251" s="138"/>
      <c r="I251" s="138"/>
      <c r="J251" s="138"/>
      <c r="K251" s="138"/>
      <c r="L251" s="138"/>
      <c r="M251" s="138"/>
      <c r="N251" s="115"/>
      <c r="O251" s="115"/>
    </row>
    <row r="252" spans="1:15" s="141" customFormat="1" ht="15.75" customHeight="1">
      <c r="A252" s="115"/>
      <c r="B252" s="138"/>
      <c r="C252" s="138"/>
      <c r="D252" s="118"/>
      <c r="E252" s="138"/>
      <c r="F252" s="138"/>
      <c r="G252" s="138"/>
      <c r="H252" s="138"/>
      <c r="I252" s="138"/>
      <c r="J252" s="138"/>
      <c r="K252" s="138"/>
      <c r="L252" s="138"/>
      <c r="M252" s="138"/>
      <c r="N252" s="115"/>
      <c r="O252" s="115"/>
    </row>
    <row r="253" spans="1:15" ht="15.75" customHeight="1">
      <c r="A253" s="280" t="s">
        <v>0</v>
      </c>
      <c r="B253" s="281"/>
      <c r="C253" s="281"/>
      <c r="E253" s="224"/>
      <c r="F253" s="225"/>
      <c r="G253" s="225"/>
      <c r="H253" s="225"/>
      <c r="I253" s="282" t="s">
        <v>1</v>
      </c>
      <c r="J253" s="280"/>
      <c r="K253" s="280"/>
      <c r="L253" s="280"/>
      <c r="M253" s="280"/>
      <c r="N253" s="280"/>
      <c r="O253" s="225"/>
    </row>
    <row r="254" spans="1:15" ht="15.75" customHeight="1">
      <c r="A254" s="282" t="s">
        <v>2</v>
      </c>
      <c r="B254" s="281"/>
      <c r="C254" s="281"/>
      <c r="D254" s="226"/>
      <c r="E254" s="226"/>
      <c r="F254" s="225"/>
      <c r="G254" s="225"/>
      <c r="H254" s="225"/>
      <c r="I254" s="282" t="s">
        <v>481</v>
      </c>
      <c r="J254" s="281"/>
      <c r="K254" s="281"/>
      <c r="L254" s="281"/>
      <c r="M254" s="281"/>
      <c r="N254" s="281"/>
      <c r="O254" s="225"/>
    </row>
    <row r="255" spans="1:15" ht="60.75" customHeight="1">
      <c r="A255" s="283" t="s">
        <v>620</v>
      </c>
      <c r="B255" s="281"/>
      <c r="C255" s="281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</row>
    <row r="256" spans="1:15" ht="16.5" customHeight="1">
      <c r="A256" s="275" t="s">
        <v>615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N256" s="277" t="s">
        <v>316</v>
      </c>
      <c r="O256" s="278"/>
    </row>
    <row r="257" spans="1:15" ht="29.25" customHeight="1">
      <c r="A257" s="279" t="s">
        <v>539</v>
      </c>
      <c r="B257" s="279" t="s">
        <v>317</v>
      </c>
      <c r="C257" s="279" t="s">
        <v>9</v>
      </c>
      <c r="D257" s="279" t="s">
        <v>10</v>
      </c>
      <c r="E257" s="279" t="s">
        <v>621</v>
      </c>
      <c r="F257" s="279" t="s">
        <v>12</v>
      </c>
      <c r="G257" s="279" t="s">
        <v>13</v>
      </c>
      <c r="H257" s="279" t="s">
        <v>14</v>
      </c>
      <c r="I257" s="267" t="s">
        <v>15</v>
      </c>
      <c r="J257" s="268"/>
      <c r="K257" s="269" t="s">
        <v>625</v>
      </c>
      <c r="L257" s="270" t="s">
        <v>626</v>
      </c>
      <c r="M257" s="269" t="s">
        <v>627</v>
      </c>
      <c r="N257" s="284" t="s">
        <v>623</v>
      </c>
      <c r="O257" s="285"/>
    </row>
    <row r="258" spans="1:15" ht="58.5" customHeight="1">
      <c r="A258" s="268"/>
      <c r="B258" s="268"/>
      <c r="C258" s="268"/>
      <c r="D258" s="272"/>
      <c r="E258" s="268"/>
      <c r="F258" s="268"/>
      <c r="G258" s="268"/>
      <c r="H258" s="268"/>
      <c r="I258" s="123" t="s">
        <v>322</v>
      </c>
      <c r="J258" s="123" t="s">
        <v>21</v>
      </c>
      <c r="K258" s="268"/>
      <c r="L258" s="271"/>
      <c r="M258" s="272"/>
      <c r="N258" s="123" t="s">
        <v>628</v>
      </c>
      <c r="O258" s="121" t="s">
        <v>624</v>
      </c>
    </row>
    <row r="259" spans="1:26" s="137" customFormat="1" ht="16.5" customHeight="1">
      <c r="A259" s="121">
        <v>1</v>
      </c>
      <c r="B259" s="125" t="s">
        <v>447</v>
      </c>
      <c r="C259" s="121" t="s">
        <v>95</v>
      </c>
      <c r="D259" s="133" t="s">
        <v>448</v>
      </c>
      <c r="E259" s="121" t="s">
        <v>78</v>
      </c>
      <c r="F259" s="125" t="s">
        <v>79</v>
      </c>
      <c r="G259" s="125" t="s">
        <v>449</v>
      </c>
      <c r="H259" s="125" t="s">
        <v>450</v>
      </c>
      <c r="I259" s="123" t="s">
        <v>468</v>
      </c>
      <c r="J259" s="125" t="s">
        <v>125</v>
      </c>
      <c r="K259" s="66">
        <v>100000</v>
      </c>
      <c r="L259" s="62">
        <v>5</v>
      </c>
      <c r="M259" s="105">
        <f>K259*L259</f>
        <v>500000</v>
      </c>
      <c r="N259" s="64"/>
      <c r="O259" s="62" t="s">
        <v>64</v>
      </c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5" ht="19.5" customHeight="1">
      <c r="A260" s="155"/>
      <c r="B260" s="125"/>
      <c r="C260" s="123"/>
      <c r="D260" s="124"/>
      <c r="E260" s="123"/>
      <c r="F260" s="132"/>
      <c r="G260" s="132"/>
      <c r="H260" s="132"/>
      <c r="I260" s="123"/>
      <c r="J260" s="125"/>
      <c r="K260" s="66"/>
      <c r="L260" s="62"/>
      <c r="M260" s="105"/>
      <c r="N260" s="64"/>
      <c r="O260" s="123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</row>
    <row r="261" spans="1:25" ht="19.5" customHeight="1">
      <c r="A261" s="155"/>
      <c r="B261" s="122"/>
      <c r="C261" s="123"/>
      <c r="D261" s="156"/>
      <c r="E261" s="123"/>
      <c r="F261" s="126"/>
      <c r="G261" s="126"/>
      <c r="H261" s="126"/>
      <c r="I261" s="123"/>
      <c r="J261" s="125"/>
      <c r="K261" s="127"/>
      <c r="L261" s="123"/>
      <c r="M261" s="157"/>
      <c r="N261" s="123"/>
      <c r="O261" s="123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</row>
    <row r="262" spans="1:25" ht="19.5" customHeight="1">
      <c r="A262" s="155"/>
      <c r="B262" s="122"/>
      <c r="C262" s="123"/>
      <c r="D262" s="156"/>
      <c r="E262" s="123"/>
      <c r="F262" s="126"/>
      <c r="G262" s="126"/>
      <c r="H262" s="126"/>
      <c r="I262" s="123"/>
      <c r="J262" s="125"/>
      <c r="K262" s="127"/>
      <c r="L262" s="123"/>
      <c r="M262" s="157"/>
      <c r="N262" s="123"/>
      <c r="O262" s="123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</row>
    <row r="263" spans="1:25" ht="19.5" customHeight="1">
      <c r="A263" s="155"/>
      <c r="B263" s="122"/>
      <c r="C263" s="123"/>
      <c r="D263" s="156"/>
      <c r="E263" s="123"/>
      <c r="F263" s="126"/>
      <c r="G263" s="126"/>
      <c r="H263" s="126"/>
      <c r="I263" s="123"/>
      <c r="J263" s="125"/>
      <c r="K263" s="127"/>
      <c r="L263" s="123"/>
      <c r="M263" s="157"/>
      <c r="N263" s="123"/>
      <c r="O263" s="123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</row>
    <row r="264" spans="1:25" ht="19.5" customHeight="1">
      <c r="A264" s="155"/>
      <c r="B264" s="122"/>
      <c r="C264" s="123"/>
      <c r="D264" s="156"/>
      <c r="E264" s="123"/>
      <c r="F264" s="126"/>
      <c r="G264" s="126"/>
      <c r="H264" s="126"/>
      <c r="I264" s="123"/>
      <c r="J264" s="125"/>
      <c r="K264" s="127"/>
      <c r="L264" s="123"/>
      <c r="M264" s="157"/>
      <c r="N264" s="123"/>
      <c r="O264" s="123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</row>
    <row r="265" spans="1:25" ht="19.5" customHeight="1">
      <c r="A265" s="155"/>
      <c r="B265" s="122"/>
      <c r="C265" s="123"/>
      <c r="D265" s="156"/>
      <c r="E265" s="123"/>
      <c r="F265" s="126"/>
      <c r="G265" s="126"/>
      <c r="H265" s="126"/>
      <c r="I265" s="123"/>
      <c r="J265" s="125"/>
      <c r="K265" s="127"/>
      <c r="L265" s="123"/>
      <c r="M265" s="157"/>
      <c r="N265" s="123"/>
      <c r="O265" s="123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</row>
    <row r="266" spans="1:25" ht="19.5" customHeight="1">
      <c r="A266" s="155"/>
      <c r="B266" s="122"/>
      <c r="C266" s="123"/>
      <c r="D266" s="156"/>
      <c r="E266" s="123"/>
      <c r="F266" s="126"/>
      <c r="G266" s="126"/>
      <c r="H266" s="126"/>
      <c r="I266" s="123"/>
      <c r="J266" s="125"/>
      <c r="K266" s="127"/>
      <c r="L266" s="123"/>
      <c r="M266" s="157"/>
      <c r="N266" s="123"/>
      <c r="O266" s="123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</row>
    <row r="267" spans="1:25" ht="19.5" customHeight="1">
      <c r="A267" s="155"/>
      <c r="B267" s="122"/>
      <c r="C267" s="123"/>
      <c r="D267" s="156"/>
      <c r="E267" s="123"/>
      <c r="F267" s="126"/>
      <c r="G267" s="126"/>
      <c r="H267" s="126"/>
      <c r="I267" s="123"/>
      <c r="J267" s="125"/>
      <c r="K267" s="127"/>
      <c r="L267" s="123"/>
      <c r="M267" s="157"/>
      <c r="N267" s="123"/>
      <c r="O267" s="123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</row>
    <row r="268" spans="1:25" ht="19.5" customHeight="1">
      <c r="A268" s="155"/>
      <c r="B268" s="122"/>
      <c r="C268" s="123"/>
      <c r="D268" s="156"/>
      <c r="E268" s="123"/>
      <c r="F268" s="126"/>
      <c r="G268" s="126"/>
      <c r="H268" s="126"/>
      <c r="I268" s="123"/>
      <c r="J268" s="125"/>
      <c r="K268" s="127"/>
      <c r="L268" s="123"/>
      <c r="M268" s="157"/>
      <c r="N268" s="123"/>
      <c r="O268" s="123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</row>
    <row r="269" spans="1:25" ht="19.5" customHeight="1">
      <c r="A269" s="155"/>
      <c r="B269" s="122"/>
      <c r="C269" s="123"/>
      <c r="D269" s="156"/>
      <c r="E269" s="123"/>
      <c r="F269" s="126"/>
      <c r="G269" s="126"/>
      <c r="H269" s="126"/>
      <c r="I269" s="123"/>
      <c r="J269" s="125"/>
      <c r="K269" s="127"/>
      <c r="L269" s="123"/>
      <c r="M269" s="157"/>
      <c r="N269" s="123"/>
      <c r="O269" s="123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</row>
    <row r="270" spans="1:25" ht="19.5" customHeight="1">
      <c r="A270" s="155"/>
      <c r="B270" s="122"/>
      <c r="C270" s="123"/>
      <c r="D270" s="156"/>
      <c r="E270" s="123"/>
      <c r="F270" s="126"/>
      <c r="G270" s="126"/>
      <c r="H270" s="126"/>
      <c r="I270" s="123"/>
      <c r="J270" s="125"/>
      <c r="K270" s="127"/>
      <c r="L270" s="123"/>
      <c r="M270" s="157"/>
      <c r="N270" s="123"/>
      <c r="O270" s="123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</row>
    <row r="271" spans="1:25" ht="19.5" customHeight="1">
      <c r="A271" s="229"/>
      <c r="B271" s="208"/>
      <c r="C271" s="209"/>
      <c r="D271" s="215"/>
      <c r="E271" s="209"/>
      <c r="F271" s="211"/>
      <c r="G271" s="211"/>
      <c r="H271" s="211"/>
      <c r="I271" s="209"/>
      <c r="J271" s="212"/>
      <c r="K271" s="213"/>
      <c r="L271" s="209"/>
      <c r="M271" s="230"/>
      <c r="N271" s="209"/>
      <c r="O271" s="209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</row>
    <row r="272" spans="1:25" ht="19.5" customHeight="1">
      <c r="A272" s="229"/>
      <c r="B272" s="273" t="s">
        <v>601</v>
      </c>
      <c r="C272" s="273"/>
      <c r="D272" s="273"/>
      <c r="E272" s="273"/>
      <c r="F272" s="211"/>
      <c r="G272" s="211"/>
      <c r="H272" s="211"/>
      <c r="I272" s="209"/>
      <c r="J272" s="212"/>
      <c r="K272" s="274" t="s">
        <v>622</v>
      </c>
      <c r="L272" s="274"/>
      <c r="M272" s="274"/>
      <c r="N272" s="274"/>
      <c r="O272" s="209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</row>
    <row r="273" spans="1:25" ht="19.5" customHeight="1">
      <c r="A273" s="229"/>
      <c r="B273" s="263" t="s">
        <v>311</v>
      </c>
      <c r="C273" s="263"/>
      <c r="D273" s="263"/>
      <c r="E273" s="263"/>
      <c r="F273" s="211"/>
      <c r="G273" s="211"/>
      <c r="H273" s="211"/>
      <c r="I273" s="209"/>
      <c r="J273" s="212"/>
      <c r="K273" s="264" t="s">
        <v>599</v>
      </c>
      <c r="L273" s="265"/>
      <c r="M273" s="265"/>
      <c r="N273" s="265"/>
      <c r="O273" s="209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</row>
    <row r="274" spans="1:25" ht="19.5" customHeight="1">
      <c r="A274" s="229"/>
      <c r="B274" s="138"/>
      <c r="C274" s="138"/>
      <c r="D274" s="115"/>
      <c r="E274" s="115"/>
      <c r="F274" s="211"/>
      <c r="G274" s="211"/>
      <c r="H274" s="211"/>
      <c r="I274" s="209"/>
      <c r="J274" s="212"/>
      <c r="K274" s="213"/>
      <c r="L274" s="209"/>
      <c r="M274" s="230"/>
      <c r="N274" s="209"/>
      <c r="O274" s="209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</row>
    <row r="275" spans="1:25" ht="19.5" customHeight="1">
      <c r="A275" s="227"/>
      <c r="B275" s="138"/>
      <c r="C275" s="138"/>
      <c r="D275" s="115"/>
      <c r="E275" s="115"/>
      <c r="F275" s="128"/>
      <c r="G275" s="128"/>
      <c r="H275" s="128"/>
      <c r="I275" s="128"/>
      <c r="J275" s="128"/>
      <c r="K275" s="228"/>
      <c r="L275" s="231"/>
      <c r="M275" s="231"/>
      <c r="N275" s="231"/>
      <c r="O275" s="231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</row>
    <row r="276" spans="1:15" s="141" customFormat="1" ht="19.5" customHeight="1">
      <c r="A276" s="115"/>
      <c r="B276" s="138"/>
      <c r="C276" s="138"/>
      <c r="D276" s="115"/>
      <c r="E276" s="115"/>
      <c r="F276" s="115"/>
      <c r="G276" s="263"/>
      <c r="H276" s="263"/>
      <c r="I276" s="115"/>
      <c r="J276" s="115"/>
      <c r="K276" s="115"/>
      <c r="M276" s="115"/>
      <c r="N276" s="115"/>
      <c r="O276" s="115"/>
    </row>
    <row r="277" spans="1:15" s="141" customFormat="1" ht="19.5" customHeight="1">
      <c r="A277" s="115"/>
      <c r="B277" s="138"/>
      <c r="C277" s="138"/>
      <c r="D277" s="115"/>
      <c r="E277" s="115"/>
      <c r="F277" s="138"/>
      <c r="G277" s="138"/>
      <c r="H277" s="138"/>
      <c r="I277" s="138"/>
      <c r="J277" s="138"/>
      <c r="K277" s="138"/>
      <c r="L277" s="138"/>
      <c r="M277" s="138"/>
      <c r="N277" s="115"/>
      <c r="O277" s="115"/>
    </row>
    <row r="278" spans="1:15" s="141" customFormat="1" ht="19.5" customHeight="1">
      <c r="A278" s="115"/>
      <c r="B278" s="266" t="s">
        <v>313</v>
      </c>
      <c r="C278" s="266"/>
      <c r="D278" s="266"/>
      <c r="E278" s="266"/>
      <c r="F278" s="138"/>
      <c r="G278" s="138"/>
      <c r="H278" s="138"/>
      <c r="I278" s="138"/>
      <c r="J278" s="138"/>
      <c r="K278" s="138"/>
      <c r="L278" s="138"/>
      <c r="M278" s="138"/>
      <c r="N278" s="115"/>
      <c r="O278" s="115"/>
    </row>
    <row r="279" spans="1:15" s="141" customFormat="1" ht="15.75" customHeight="1">
      <c r="A279" s="115"/>
      <c r="B279" s="138"/>
      <c r="C279" s="138"/>
      <c r="D279" s="118"/>
      <c r="E279" s="138"/>
      <c r="F279" s="138"/>
      <c r="G279" s="138"/>
      <c r="H279" s="138"/>
      <c r="I279" s="138"/>
      <c r="J279" s="138"/>
      <c r="K279" s="138"/>
      <c r="L279" s="138"/>
      <c r="M279" s="138"/>
      <c r="N279" s="115"/>
      <c r="O279" s="115"/>
    </row>
    <row r="280" spans="1:15" s="141" customFormat="1" ht="15.75" customHeight="1">
      <c r="A280" s="115"/>
      <c r="B280" s="138"/>
      <c r="C280" s="138"/>
      <c r="D280" s="118"/>
      <c r="E280" s="138"/>
      <c r="F280" s="138"/>
      <c r="G280" s="138"/>
      <c r="H280" s="138"/>
      <c r="I280" s="138"/>
      <c r="J280" s="138"/>
      <c r="K280" s="138"/>
      <c r="L280" s="138"/>
      <c r="M280" s="138"/>
      <c r="N280" s="115"/>
      <c r="O280" s="115"/>
    </row>
    <row r="281" spans="1:15" ht="15.75" customHeight="1">
      <c r="A281" s="280" t="s">
        <v>0</v>
      </c>
      <c r="B281" s="281"/>
      <c r="C281" s="281"/>
      <c r="E281" s="224"/>
      <c r="F281" s="225"/>
      <c r="G281" s="225"/>
      <c r="H281" s="225"/>
      <c r="I281" s="282" t="s">
        <v>1</v>
      </c>
      <c r="J281" s="280"/>
      <c r="K281" s="280"/>
      <c r="L281" s="280"/>
      <c r="M281" s="280"/>
      <c r="N281" s="280"/>
      <c r="O281" s="225"/>
    </row>
    <row r="282" spans="1:15" ht="15.75" customHeight="1">
      <c r="A282" s="282" t="s">
        <v>2</v>
      </c>
      <c r="B282" s="281"/>
      <c r="C282" s="281"/>
      <c r="D282" s="226"/>
      <c r="E282" s="226"/>
      <c r="F282" s="225"/>
      <c r="G282" s="225"/>
      <c r="H282" s="225"/>
      <c r="I282" s="282" t="s">
        <v>481</v>
      </c>
      <c r="J282" s="281"/>
      <c r="K282" s="281"/>
      <c r="L282" s="281"/>
      <c r="M282" s="281"/>
      <c r="N282" s="281"/>
      <c r="O282" s="225"/>
    </row>
    <row r="283" spans="1:15" ht="60.75" customHeight="1">
      <c r="A283" s="283" t="s">
        <v>620</v>
      </c>
      <c r="B283" s="281"/>
      <c r="C283" s="281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</row>
    <row r="284" spans="1:15" ht="16.5" customHeight="1">
      <c r="A284" s="275" t="s">
        <v>616</v>
      </c>
      <c r="B284" s="276"/>
      <c r="C284" s="276"/>
      <c r="D284" s="276"/>
      <c r="E284" s="276"/>
      <c r="F284" s="276"/>
      <c r="G284" s="276"/>
      <c r="H284" s="276"/>
      <c r="I284" s="276"/>
      <c r="J284" s="276"/>
      <c r="N284" s="277" t="s">
        <v>316</v>
      </c>
      <c r="O284" s="278"/>
    </row>
    <row r="285" spans="1:15" ht="29.25" customHeight="1">
      <c r="A285" s="279" t="s">
        <v>539</v>
      </c>
      <c r="B285" s="279" t="s">
        <v>317</v>
      </c>
      <c r="C285" s="279" t="s">
        <v>9</v>
      </c>
      <c r="D285" s="279" t="s">
        <v>10</v>
      </c>
      <c r="E285" s="279" t="s">
        <v>621</v>
      </c>
      <c r="F285" s="279" t="s">
        <v>12</v>
      </c>
      <c r="G285" s="279" t="s">
        <v>13</v>
      </c>
      <c r="H285" s="279" t="s">
        <v>14</v>
      </c>
      <c r="I285" s="267" t="s">
        <v>15</v>
      </c>
      <c r="J285" s="268"/>
      <c r="K285" s="269" t="s">
        <v>625</v>
      </c>
      <c r="L285" s="270" t="s">
        <v>626</v>
      </c>
      <c r="M285" s="269" t="s">
        <v>627</v>
      </c>
      <c r="N285" s="284" t="s">
        <v>623</v>
      </c>
      <c r="O285" s="285"/>
    </row>
    <row r="286" spans="1:15" ht="58.5" customHeight="1">
      <c r="A286" s="268"/>
      <c r="B286" s="268"/>
      <c r="C286" s="268"/>
      <c r="D286" s="272"/>
      <c r="E286" s="268"/>
      <c r="F286" s="268"/>
      <c r="G286" s="268"/>
      <c r="H286" s="268"/>
      <c r="I286" s="123" t="s">
        <v>322</v>
      </c>
      <c r="J286" s="123" t="s">
        <v>21</v>
      </c>
      <c r="K286" s="268"/>
      <c r="L286" s="271"/>
      <c r="M286" s="272"/>
      <c r="N286" s="123" t="s">
        <v>628</v>
      </c>
      <c r="O286" s="121" t="s">
        <v>624</v>
      </c>
    </row>
    <row r="287" spans="1:26" s="137" customFormat="1" ht="16.5" customHeight="1">
      <c r="A287" s="121">
        <v>1</v>
      </c>
      <c r="B287" s="125" t="s">
        <v>345</v>
      </c>
      <c r="C287" s="121" t="s">
        <v>70</v>
      </c>
      <c r="D287" s="124">
        <v>39786</v>
      </c>
      <c r="E287" s="121" t="s">
        <v>83</v>
      </c>
      <c r="F287" s="132" t="s">
        <v>79</v>
      </c>
      <c r="G287" s="132" t="s">
        <v>346</v>
      </c>
      <c r="H287" s="132" t="s">
        <v>347</v>
      </c>
      <c r="I287" s="123" t="s">
        <v>470</v>
      </c>
      <c r="J287" s="125" t="s">
        <v>125</v>
      </c>
      <c r="K287" s="66">
        <v>100000</v>
      </c>
      <c r="L287" s="62">
        <v>5</v>
      </c>
      <c r="M287" s="105">
        <f>K287*L287</f>
        <v>500000</v>
      </c>
      <c r="N287" s="64"/>
      <c r="O287" s="62" t="s">
        <v>64</v>
      </c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5" ht="19.5" customHeight="1">
      <c r="A288" s="155"/>
      <c r="B288" s="125"/>
      <c r="C288" s="123"/>
      <c r="D288" s="124"/>
      <c r="E288" s="123"/>
      <c r="F288" s="132"/>
      <c r="G288" s="132"/>
      <c r="H288" s="132"/>
      <c r="I288" s="123"/>
      <c r="J288" s="125"/>
      <c r="K288" s="66"/>
      <c r="L288" s="62"/>
      <c r="M288" s="105"/>
      <c r="N288" s="64"/>
      <c r="O288" s="123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</row>
    <row r="289" spans="1:25" ht="19.5" customHeight="1">
      <c r="A289" s="155"/>
      <c r="B289" s="122"/>
      <c r="C289" s="123"/>
      <c r="D289" s="156"/>
      <c r="E289" s="123"/>
      <c r="F289" s="126"/>
      <c r="G289" s="126"/>
      <c r="H289" s="126"/>
      <c r="I289" s="123"/>
      <c r="J289" s="125"/>
      <c r="K289" s="127"/>
      <c r="L289" s="123"/>
      <c r="M289" s="157"/>
      <c r="N289" s="123"/>
      <c r="O289" s="123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</row>
    <row r="290" spans="1:25" ht="19.5" customHeight="1">
      <c r="A290" s="155"/>
      <c r="B290" s="122"/>
      <c r="C290" s="123"/>
      <c r="D290" s="156"/>
      <c r="E290" s="123"/>
      <c r="F290" s="126"/>
      <c r="G290" s="126"/>
      <c r="H290" s="126"/>
      <c r="I290" s="123"/>
      <c r="J290" s="125"/>
      <c r="K290" s="127"/>
      <c r="L290" s="123"/>
      <c r="M290" s="157"/>
      <c r="N290" s="123"/>
      <c r="O290" s="123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</row>
    <row r="291" spans="1:25" ht="19.5" customHeight="1">
      <c r="A291" s="155"/>
      <c r="B291" s="122"/>
      <c r="C291" s="123"/>
      <c r="D291" s="156"/>
      <c r="E291" s="123"/>
      <c r="F291" s="126"/>
      <c r="G291" s="126"/>
      <c r="H291" s="126"/>
      <c r="I291" s="123"/>
      <c r="J291" s="125"/>
      <c r="K291" s="127"/>
      <c r="L291" s="123"/>
      <c r="M291" s="157"/>
      <c r="N291" s="123"/>
      <c r="O291" s="123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</row>
    <row r="292" spans="1:25" ht="19.5" customHeight="1">
      <c r="A292" s="155"/>
      <c r="B292" s="122"/>
      <c r="C292" s="123"/>
      <c r="D292" s="156"/>
      <c r="E292" s="123"/>
      <c r="F292" s="126"/>
      <c r="G292" s="126"/>
      <c r="H292" s="126"/>
      <c r="I292" s="123"/>
      <c r="J292" s="125"/>
      <c r="K292" s="127"/>
      <c r="L292" s="123"/>
      <c r="M292" s="157"/>
      <c r="N292" s="123"/>
      <c r="O292" s="123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</row>
    <row r="293" spans="1:25" ht="19.5" customHeight="1">
      <c r="A293" s="155"/>
      <c r="B293" s="122"/>
      <c r="C293" s="123"/>
      <c r="D293" s="156"/>
      <c r="E293" s="123"/>
      <c r="F293" s="126"/>
      <c r="G293" s="126"/>
      <c r="H293" s="126"/>
      <c r="I293" s="123"/>
      <c r="J293" s="125"/>
      <c r="K293" s="127"/>
      <c r="L293" s="123"/>
      <c r="M293" s="157"/>
      <c r="N293" s="123"/>
      <c r="O293" s="123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</row>
    <row r="294" spans="1:25" ht="19.5" customHeight="1">
      <c r="A294" s="155"/>
      <c r="B294" s="122"/>
      <c r="C294" s="123"/>
      <c r="D294" s="156"/>
      <c r="E294" s="123"/>
      <c r="F294" s="126"/>
      <c r="G294" s="126"/>
      <c r="H294" s="126"/>
      <c r="I294" s="123"/>
      <c r="J294" s="125"/>
      <c r="K294" s="127"/>
      <c r="L294" s="123"/>
      <c r="M294" s="157"/>
      <c r="N294" s="123"/>
      <c r="O294" s="123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</row>
    <row r="295" spans="1:25" ht="19.5" customHeight="1">
      <c r="A295" s="155"/>
      <c r="B295" s="122"/>
      <c r="C295" s="123"/>
      <c r="D295" s="156"/>
      <c r="E295" s="123"/>
      <c r="F295" s="126"/>
      <c r="G295" s="126"/>
      <c r="H295" s="126"/>
      <c r="I295" s="123"/>
      <c r="J295" s="125"/>
      <c r="K295" s="127"/>
      <c r="L295" s="123"/>
      <c r="M295" s="157"/>
      <c r="N295" s="123"/>
      <c r="O295" s="123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</row>
    <row r="296" spans="1:25" ht="19.5" customHeight="1">
      <c r="A296" s="155"/>
      <c r="B296" s="122"/>
      <c r="C296" s="123"/>
      <c r="D296" s="156"/>
      <c r="E296" s="123"/>
      <c r="F296" s="126"/>
      <c r="G296" s="126"/>
      <c r="H296" s="126"/>
      <c r="I296" s="123"/>
      <c r="J296" s="125"/>
      <c r="K296" s="127"/>
      <c r="L296" s="123"/>
      <c r="M296" s="157"/>
      <c r="N296" s="123"/>
      <c r="O296" s="123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</row>
    <row r="297" spans="1:25" ht="19.5" customHeight="1">
      <c r="A297" s="155"/>
      <c r="B297" s="122"/>
      <c r="C297" s="123"/>
      <c r="D297" s="156"/>
      <c r="E297" s="123"/>
      <c r="F297" s="126"/>
      <c r="G297" s="126"/>
      <c r="H297" s="126"/>
      <c r="I297" s="123"/>
      <c r="J297" s="125"/>
      <c r="K297" s="127"/>
      <c r="L297" s="123"/>
      <c r="M297" s="157"/>
      <c r="N297" s="123"/>
      <c r="O297" s="123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</row>
    <row r="298" spans="1:25" ht="19.5" customHeight="1">
      <c r="A298" s="155"/>
      <c r="B298" s="122"/>
      <c r="C298" s="123"/>
      <c r="D298" s="156"/>
      <c r="E298" s="123"/>
      <c r="F298" s="126"/>
      <c r="G298" s="126"/>
      <c r="H298" s="126"/>
      <c r="I298" s="123"/>
      <c r="J298" s="125"/>
      <c r="K298" s="127"/>
      <c r="L298" s="123"/>
      <c r="M298" s="157"/>
      <c r="N298" s="123"/>
      <c r="O298" s="123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</row>
    <row r="299" spans="1:25" ht="19.5" customHeight="1">
      <c r="A299" s="229"/>
      <c r="B299" s="208"/>
      <c r="C299" s="209"/>
      <c r="D299" s="215"/>
      <c r="E299" s="209"/>
      <c r="F299" s="211"/>
      <c r="G299" s="211"/>
      <c r="H299" s="211"/>
      <c r="I299" s="209"/>
      <c r="J299" s="212"/>
      <c r="K299" s="213"/>
      <c r="L299" s="209"/>
      <c r="M299" s="230"/>
      <c r="N299" s="209"/>
      <c r="O299" s="209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</row>
    <row r="300" spans="1:25" ht="19.5" customHeight="1">
      <c r="A300" s="229"/>
      <c r="B300" s="273" t="s">
        <v>601</v>
      </c>
      <c r="C300" s="273"/>
      <c r="D300" s="273"/>
      <c r="E300" s="273"/>
      <c r="F300" s="211"/>
      <c r="G300" s="211"/>
      <c r="H300" s="211"/>
      <c r="I300" s="209"/>
      <c r="J300" s="212"/>
      <c r="K300" s="274" t="s">
        <v>622</v>
      </c>
      <c r="L300" s="274"/>
      <c r="M300" s="274"/>
      <c r="N300" s="274"/>
      <c r="O300" s="209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</row>
    <row r="301" spans="1:25" ht="19.5" customHeight="1">
      <c r="A301" s="229"/>
      <c r="B301" s="263" t="s">
        <v>311</v>
      </c>
      <c r="C301" s="263"/>
      <c r="D301" s="263"/>
      <c r="E301" s="263"/>
      <c r="F301" s="211"/>
      <c r="G301" s="211"/>
      <c r="H301" s="211"/>
      <c r="I301" s="209"/>
      <c r="J301" s="212"/>
      <c r="K301" s="264" t="s">
        <v>599</v>
      </c>
      <c r="L301" s="265"/>
      <c r="M301" s="265"/>
      <c r="N301" s="265"/>
      <c r="O301" s="209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</row>
    <row r="302" spans="1:25" ht="19.5" customHeight="1">
      <c r="A302" s="229"/>
      <c r="B302" s="138"/>
      <c r="C302" s="138"/>
      <c r="D302" s="115"/>
      <c r="E302" s="115"/>
      <c r="F302" s="211"/>
      <c r="G302" s="211"/>
      <c r="H302" s="211"/>
      <c r="I302" s="209"/>
      <c r="J302" s="212"/>
      <c r="K302" s="213"/>
      <c r="L302" s="209"/>
      <c r="M302" s="230"/>
      <c r="N302" s="209"/>
      <c r="O302" s="209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</row>
    <row r="303" spans="1:25" ht="19.5" customHeight="1">
      <c r="A303" s="227"/>
      <c r="B303" s="138"/>
      <c r="C303" s="138"/>
      <c r="D303" s="115"/>
      <c r="E303" s="115"/>
      <c r="F303" s="128"/>
      <c r="G303" s="128"/>
      <c r="H303" s="128"/>
      <c r="I303" s="128"/>
      <c r="J303" s="128"/>
      <c r="K303" s="228"/>
      <c r="L303" s="231"/>
      <c r="M303" s="231"/>
      <c r="N303" s="231"/>
      <c r="O303" s="231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</row>
    <row r="304" spans="1:15" s="141" customFormat="1" ht="19.5" customHeight="1">
      <c r="A304" s="115"/>
      <c r="B304" s="138"/>
      <c r="C304" s="138"/>
      <c r="D304" s="115"/>
      <c r="E304" s="115"/>
      <c r="F304" s="115"/>
      <c r="G304" s="263"/>
      <c r="H304" s="263"/>
      <c r="I304" s="115"/>
      <c r="J304" s="115"/>
      <c r="K304" s="115"/>
      <c r="M304" s="115"/>
      <c r="N304" s="115"/>
      <c r="O304" s="115"/>
    </row>
    <row r="305" spans="1:15" s="141" customFormat="1" ht="19.5" customHeight="1">
      <c r="A305" s="115"/>
      <c r="B305" s="138"/>
      <c r="C305" s="138"/>
      <c r="D305" s="115"/>
      <c r="E305" s="115"/>
      <c r="F305" s="138"/>
      <c r="G305" s="138"/>
      <c r="H305" s="138"/>
      <c r="I305" s="138"/>
      <c r="J305" s="138"/>
      <c r="K305" s="138"/>
      <c r="L305" s="138"/>
      <c r="M305" s="138"/>
      <c r="N305" s="115"/>
      <c r="O305" s="115"/>
    </row>
    <row r="306" spans="1:15" s="141" customFormat="1" ht="19.5" customHeight="1">
      <c r="A306" s="115"/>
      <c r="B306" s="266" t="s">
        <v>313</v>
      </c>
      <c r="C306" s="266"/>
      <c r="D306" s="266"/>
      <c r="E306" s="266"/>
      <c r="F306" s="138"/>
      <c r="G306" s="138"/>
      <c r="H306" s="138"/>
      <c r="I306" s="138"/>
      <c r="J306" s="138"/>
      <c r="K306" s="138"/>
      <c r="L306" s="138"/>
      <c r="M306" s="138"/>
      <c r="N306" s="115"/>
      <c r="O306" s="115"/>
    </row>
    <row r="307" spans="1:15" s="141" customFormat="1" ht="15.75" customHeight="1">
      <c r="A307" s="115"/>
      <c r="B307" s="138"/>
      <c r="C307" s="138"/>
      <c r="D307" s="118"/>
      <c r="E307" s="138"/>
      <c r="F307" s="138"/>
      <c r="G307" s="138"/>
      <c r="H307" s="138"/>
      <c r="I307" s="138"/>
      <c r="J307" s="138"/>
      <c r="K307" s="138"/>
      <c r="L307" s="138"/>
      <c r="M307" s="138"/>
      <c r="N307" s="115"/>
      <c r="O307" s="115"/>
    </row>
    <row r="308" spans="1:15" s="141" customFormat="1" ht="15.75" customHeight="1">
      <c r="A308" s="115"/>
      <c r="B308" s="138"/>
      <c r="C308" s="138"/>
      <c r="D308" s="118"/>
      <c r="E308" s="138"/>
      <c r="F308" s="138"/>
      <c r="G308" s="138"/>
      <c r="H308" s="138"/>
      <c r="I308" s="138"/>
      <c r="J308" s="138"/>
      <c r="K308" s="138"/>
      <c r="L308" s="138"/>
      <c r="M308" s="138"/>
      <c r="N308" s="115"/>
      <c r="O308" s="115"/>
    </row>
    <row r="309" spans="1:15" ht="15.75" customHeight="1">
      <c r="A309" s="280" t="s">
        <v>0</v>
      </c>
      <c r="B309" s="281"/>
      <c r="C309" s="281"/>
      <c r="E309" s="224"/>
      <c r="F309" s="225"/>
      <c r="G309" s="225"/>
      <c r="H309" s="225"/>
      <c r="I309" s="282" t="s">
        <v>1</v>
      </c>
      <c r="J309" s="280"/>
      <c r="K309" s="280"/>
      <c r="L309" s="280"/>
      <c r="M309" s="280"/>
      <c r="N309" s="280"/>
      <c r="O309" s="225"/>
    </row>
    <row r="310" spans="1:15" ht="15.75" customHeight="1">
      <c r="A310" s="282" t="s">
        <v>2</v>
      </c>
      <c r="B310" s="281"/>
      <c r="C310" s="281"/>
      <c r="D310" s="226"/>
      <c r="E310" s="226"/>
      <c r="F310" s="225"/>
      <c r="G310" s="225"/>
      <c r="H310" s="225"/>
      <c r="I310" s="282" t="s">
        <v>481</v>
      </c>
      <c r="J310" s="281"/>
      <c r="K310" s="281"/>
      <c r="L310" s="281"/>
      <c r="M310" s="281"/>
      <c r="N310" s="281"/>
      <c r="O310" s="225"/>
    </row>
    <row r="311" spans="1:15" ht="60.75" customHeight="1">
      <c r="A311" s="283" t="s">
        <v>620</v>
      </c>
      <c r="B311" s="281"/>
      <c r="C311" s="281"/>
      <c r="D311" s="281"/>
      <c r="E311" s="281"/>
      <c r="F311" s="281"/>
      <c r="G311" s="281"/>
      <c r="H311" s="281"/>
      <c r="I311" s="281"/>
      <c r="J311" s="281"/>
      <c r="K311" s="281"/>
      <c r="L311" s="281"/>
      <c r="M311" s="281"/>
      <c r="N311" s="281"/>
      <c r="O311" s="281"/>
    </row>
    <row r="312" spans="1:15" ht="16.5" customHeight="1">
      <c r="A312" s="275" t="s">
        <v>617</v>
      </c>
      <c r="B312" s="276"/>
      <c r="C312" s="276"/>
      <c r="D312" s="276"/>
      <c r="E312" s="276"/>
      <c r="F312" s="276"/>
      <c r="G312" s="276"/>
      <c r="H312" s="276"/>
      <c r="I312" s="276"/>
      <c r="J312" s="276"/>
      <c r="N312" s="277" t="s">
        <v>316</v>
      </c>
      <c r="O312" s="278"/>
    </row>
    <row r="313" spans="1:15" ht="29.25" customHeight="1">
      <c r="A313" s="279" t="s">
        <v>539</v>
      </c>
      <c r="B313" s="279" t="s">
        <v>317</v>
      </c>
      <c r="C313" s="279" t="s">
        <v>9</v>
      </c>
      <c r="D313" s="279" t="s">
        <v>10</v>
      </c>
      <c r="E313" s="279" t="s">
        <v>621</v>
      </c>
      <c r="F313" s="279" t="s">
        <v>12</v>
      </c>
      <c r="G313" s="279" t="s">
        <v>13</v>
      </c>
      <c r="H313" s="279" t="s">
        <v>14</v>
      </c>
      <c r="I313" s="267" t="s">
        <v>15</v>
      </c>
      <c r="J313" s="268"/>
      <c r="K313" s="269" t="s">
        <v>625</v>
      </c>
      <c r="L313" s="270" t="s">
        <v>626</v>
      </c>
      <c r="M313" s="269" t="s">
        <v>627</v>
      </c>
      <c r="N313" s="234" t="s">
        <v>623</v>
      </c>
      <c r="O313" s="235"/>
    </row>
    <row r="314" spans="1:15" ht="58.5" customHeight="1">
      <c r="A314" s="268"/>
      <c r="B314" s="268"/>
      <c r="C314" s="268"/>
      <c r="D314" s="272"/>
      <c r="E314" s="268"/>
      <c r="F314" s="268"/>
      <c r="G314" s="268"/>
      <c r="H314" s="268"/>
      <c r="I314" s="123" t="s">
        <v>322</v>
      </c>
      <c r="J314" s="123" t="s">
        <v>21</v>
      </c>
      <c r="K314" s="268"/>
      <c r="L314" s="271"/>
      <c r="M314" s="272"/>
      <c r="N314" s="123" t="s">
        <v>628</v>
      </c>
      <c r="O314" s="121" t="s">
        <v>624</v>
      </c>
    </row>
    <row r="315" spans="1:26" s="137" customFormat="1" ht="16.5" customHeight="1">
      <c r="A315" s="121">
        <v>1</v>
      </c>
      <c r="B315" s="125" t="s">
        <v>354</v>
      </c>
      <c r="C315" s="123" t="s">
        <v>77</v>
      </c>
      <c r="D315" s="124">
        <v>37997</v>
      </c>
      <c r="E315" s="123" t="s">
        <v>83</v>
      </c>
      <c r="F315" s="132" t="s">
        <v>79</v>
      </c>
      <c r="G315" s="132" t="s">
        <v>84</v>
      </c>
      <c r="H315" s="132" t="s">
        <v>85</v>
      </c>
      <c r="I315" s="123" t="s">
        <v>473</v>
      </c>
      <c r="J315" s="125" t="s">
        <v>108</v>
      </c>
      <c r="K315" s="66">
        <v>100000</v>
      </c>
      <c r="L315" s="62">
        <v>5</v>
      </c>
      <c r="M315" s="105">
        <f>K315*L315</f>
        <v>500000</v>
      </c>
      <c r="N315" s="64"/>
      <c r="O315" s="62" t="s">
        <v>64</v>
      </c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5" ht="19.5" customHeight="1">
      <c r="A316" s="155">
        <v>2</v>
      </c>
      <c r="B316" s="125" t="s">
        <v>355</v>
      </c>
      <c r="C316" s="123" t="s">
        <v>77</v>
      </c>
      <c r="D316" s="124">
        <v>39448</v>
      </c>
      <c r="E316" s="123" t="s">
        <v>78</v>
      </c>
      <c r="F316" s="125" t="s">
        <v>79</v>
      </c>
      <c r="G316" s="125" t="s">
        <v>88</v>
      </c>
      <c r="H316" s="125" t="s">
        <v>89</v>
      </c>
      <c r="I316" s="123" t="s">
        <v>473</v>
      </c>
      <c r="J316" s="125" t="s">
        <v>108</v>
      </c>
      <c r="K316" s="66">
        <v>100000</v>
      </c>
      <c r="L316" s="62">
        <v>5</v>
      </c>
      <c r="M316" s="105">
        <f>K316*L316</f>
        <v>500000</v>
      </c>
      <c r="N316" s="64"/>
      <c r="O316" s="62" t="s">
        <v>64</v>
      </c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</row>
    <row r="317" spans="1:25" ht="19.5" customHeight="1">
      <c r="A317" s="155"/>
      <c r="B317" s="122"/>
      <c r="C317" s="123"/>
      <c r="D317" s="156"/>
      <c r="E317" s="123"/>
      <c r="F317" s="126"/>
      <c r="G317" s="126"/>
      <c r="H317" s="126"/>
      <c r="I317" s="123"/>
      <c r="J317" s="125"/>
      <c r="K317" s="127"/>
      <c r="L317" s="123"/>
      <c r="M317" s="157"/>
      <c r="N317" s="123"/>
      <c r="O317" s="123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</row>
    <row r="318" spans="1:25" ht="19.5" customHeight="1">
      <c r="A318" s="155"/>
      <c r="B318" s="122"/>
      <c r="C318" s="123"/>
      <c r="D318" s="156"/>
      <c r="E318" s="123"/>
      <c r="F318" s="126"/>
      <c r="G318" s="126"/>
      <c r="H318" s="126"/>
      <c r="I318" s="123"/>
      <c r="J318" s="125"/>
      <c r="K318" s="127"/>
      <c r="L318" s="123"/>
      <c r="M318" s="157"/>
      <c r="N318" s="123"/>
      <c r="O318" s="123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</row>
    <row r="319" spans="1:25" ht="19.5" customHeight="1">
      <c r="A319" s="155"/>
      <c r="B319" s="122"/>
      <c r="C319" s="123"/>
      <c r="D319" s="156"/>
      <c r="E319" s="123"/>
      <c r="F319" s="126"/>
      <c r="G319" s="126"/>
      <c r="H319" s="126"/>
      <c r="I319" s="123"/>
      <c r="J319" s="125"/>
      <c r="K319" s="127"/>
      <c r="L319" s="123"/>
      <c r="M319" s="157"/>
      <c r="N319" s="123"/>
      <c r="O319" s="123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</row>
    <row r="320" spans="1:25" ht="19.5" customHeight="1">
      <c r="A320" s="155"/>
      <c r="B320" s="122"/>
      <c r="C320" s="123"/>
      <c r="D320" s="156"/>
      <c r="E320" s="123"/>
      <c r="F320" s="126"/>
      <c r="G320" s="126"/>
      <c r="H320" s="126"/>
      <c r="I320" s="123"/>
      <c r="J320" s="125"/>
      <c r="K320" s="127"/>
      <c r="L320" s="123"/>
      <c r="M320" s="157"/>
      <c r="N320" s="123"/>
      <c r="O320" s="123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</row>
    <row r="321" spans="1:25" ht="19.5" customHeight="1">
      <c r="A321" s="155"/>
      <c r="B321" s="122"/>
      <c r="C321" s="123"/>
      <c r="D321" s="156"/>
      <c r="E321" s="123"/>
      <c r="F321" s="126"/>
      <c r="G321" s="126"/>
      <c r="H321" s="126"/>
      <c r="I321" s="123"/>
      <c r="J321" s="125"/>
      <c r="K321" s="127"/>
      <c r="L321" s="123"/>
      <c r="M321" s="157"/>
      <c r="N321" s="123"/>
      <c r="O321" s="123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</row>
    <row r="322" spans="1:25" ht="19.5" customHeight="1">
      <c r="A322" s="155"/>
      <c r="B322" s="122"/>
      <c r="C322" s="123"/>
      <c r="D322" s="156"/>
      <c r="E322" s="123"/>
      <c r="F322" s="126"/>
      <c r="G322" s="126"/>
      <c r="H322" s="126"/>
      <c r="I322" s="123"/>
      <c r="J322" s="125"/>
      <c r="K322" s="127"/>
      <c r="L322" s="123"/>
      <c r="M322" s="157"/>
      <c r="N322" s="123"/>
      <c r="O322" s="123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</row>
    <row r="323" spans="1:25" ht="19.5" customHeight="1">
      <c r="A323" s="155"/>
      <c r="B323" s="122"/>
      <c r="C323" s="123"/>
      <c r="D323" s="156"/>
      <c r="E323" s="123"/>
      <c r="F323" s="126"/>
      <c r="G323" s="126"/>
      <c r="H323" s="126"/>
      <c r="I323" s="123"/>
      <c r="J323" s="125"/>
      <c r="K323" s="127"/>
      <c r="L323" s="123"/>
      <c r="M323" s="157"/>
      <c r="N323" s="123"/>
      <c r="O323" s="123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</row>
    <row r="324" spans="1:25" ht="19.5" customHeight="1">
      <c r="A324" s="155"/>
      <c r="B324" s="122"/>
      <c r="C324" s="123"/>
      <c r="D324" s="156"/>
      <c r="E324" s="123"/>
      <c r="F324" s="126"/>
      <c r="G324" s="126"/>
      <c r="H324" s="126"/>
      <c r="I324" s="123"/>
      <c r="J324" s="125"/>
      <c r="K324" s="127"/>
      <c r="L324" s="123"/>
      <c r="M324" s="157"/>
      <c r="N324" s="123"/>
      <c r="O324" s="123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</row>
    <row r="325" spans="1:25" ht="19.5" customHeight="1">
      <c r="A325" s="155"/>
      <c r="B325" s="122"/>
      <c r="C325" s="123"/>
      <c r="D325" s="156"/>
      <c r="E325" s="123"/>
      <c r="F325" s="126"/>
      <c r="G325" s="126"/>
      <c r="H325" s="126"/>
      <c r="I325" s="123"/>
      <c r="J325" s="125"/>
      <c r="K325" s="127"/>
      <c r="L325" s="123"/>
      <c r="M325" s="157"/>
      <c r="N325" s="123"/>
      <c r="O325" s="123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</row>
    <row r="326" spans="1:25" ht="19.5" customHeight="1">
      <c r="A326" s="155"/>
      <c r="B326" s="122"/>
      <c r="C326" s="123"/>
      <c r="D326" s="156"/>
      <c r="E326" s="123"/>
      <c r="F326" s="126"/>
      <c r="G326" s="126"/>
      <c r="H326" s="126"/>
      <c r="I326" s="123"/>
      <c r="J326" s="125"/>
      <c r="K326" s="127"/>
      <c r="L326" s="123"/>
      <c r="M326" s="157"/>
      <c r="N326" s="123"/>
      <c r="O326" s="123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</row>
    <row r="327" spans="1:25" ht="19.5" customHeight="1">
      <c r="A327" s="229"/>
      <c r="B327" s="208"/>
      <c r="C327" s="209"/>
      <c r="D327" s="215"/>
      <c r="E327" s="209"/>
      <c r="F327" s="211"/>
      <c r="G327" s="211"/>
      <c r="H327" s="211"/>
      <c r="I327" s="209"/>
      <c r="J327" s="212"/>
      <c r="K327" s="213"/>
      <c r="L327" s="209"/>
      <c r="M327" s="230"/>
      <c r="N327" s="209"/>
      <c r="O327" s="209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</row>
    <row r="328" spans="1:25" ht="19.5" customHeight="1">
      <c r="A328" s="229"/>
      <c r="B328" s="273" t="s">
        <v>601</v>
      </c>
      <c r="C328" s="273"/>
      <c r="D328" s="273"/>
      <c r="E328" s="273"/>
      <c r="F328" s="211"/>
      <c r="G328" s="211"/>
      <c r="H328" s="211"/>
      <c r="I328" s="209"/>
      <c r="J328" s="212"/>
      <c r="K328" s="274" t="s">
        <v>622</v>
      </c>
      <c r="L328" s="274"/>
      <c r="M328" s="274"/>
      <c r="N328" s="274"/>
      <c r="O328" s="209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</row>
    <row r="329" spans="1:25" ht="19.5" customHeight="1">
      <c r="A329" s="229"/>
      <c r="B329" s="263" t="s">
        <v>311</v>
      </c>
      <c r="C329" s="263"/>
      <c r="D329" s="263"/>
      <c r="E329" s="263"/>
      <c r="F329" s="211"/>
      <c r="G329" s="211"/>
      <c r="H329" s="211"/>
      <c r="I329" s="209"/>
      <c r="J329" s="212"/>
      <c r="K329" s="264" t="s">
        <v>599</v>
      </c>
      <c r="L329" s="265"/>
      <c r="M329" s="265"/>
      <c r="N329" s="265"/>
      <c r="O329" s="209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</row>
    <row r="330" spans="1:25" ht="19.5" customHeight="1">
      <c r="A330" s="229"/>
      <c r="B330" s="138"/>
      <c r="C330" s="138"/>
      <c r="D330" s="115"/>
      <c r="E330" s="115"/>
      <c r="F330" s="211"/>
      <c r="G330" s="211"/>
      <c r="H330" s="211"/>
      <c r="I330" s="209"/>
      <c r="J330" s="212"/>
      <c r="K330" s="213"/>
      <c r="L330" s="209"/>
      <c r="M330" s="230"/>
      <c r="N330" s="209"/>
      <c r="O330" s="209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</row>
    <row r="331" spans="1:25" ht="19.5" customHeight="1">
      <c r="A331" s="227"/>
      <c r="B331" s="138"/>
      <c r="C331" s="138"/>
      <c r="D331" s="115"/>
      <c r="E331" s="115"/>
      <c r="F331" s="128"/>
      <c r="G331" s="128"/>
      <c r="H331" s="128"/>
      <c r="I331" s="128"/>
      <c r="J331" s="128"/>
      <c r="K331" s="228"/>
      <c r="L331" s="231"/>
      <c r="M331" s="231"/>
      <c r="N331" s="231"/>
      <c r="O331" s="231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</row>
    <row r="332" spans="1:15" s="141" customFormat="1" ht="19.5" customHeight="1">
      <c r="A332" s="115"/>
      <c r="B332" s="138"/>
      <c r="C332" s="138"/>
      <c r="D332" s="115"/>
      <c r="E332" s="115"/>
      <c r="F332" s="115"/>
      <c r="G332" s="263"/>
      <c r="H332" s="263"/>
      <c r="I332" s="115"/>
      <c r="J332" s="115"/>
      <c r="K332" s="115"/>
      <c r="M332" s="115"/>
      <c r="N332" s="115"/>
      <c r="O332" s="115"/>
    </row>
    <row r="333" spans="1:15" s="141" customFormat="1" ht="19.5" customHeight="1">
      <c r="A333" s="115"/>
      <c r="B333" s="138"/>
      <c r="C333" s="138"/>
      <c r="D333" s="115"/>
      <c r="E333" s="115"/>
      <c r="F333" s="138"/>
      <c r="G333" s="138"/>
      <c r="H333" s="138"/>
      <c r="I333" s="138"/>
      <c r="J333" s="138"/>
      <c r="K333" s="138"/>
      <c r="L333" s="138"/>
      <c r="M333" s="138"/>
      <c r="N333" s="115"/>
      <c r="O333" s="115"/>
    </row>
    <row r="334" spans="1:15" s="141" customFormat="1" ht="19.5" customHeight="1">
      <c r="A334" s="115"/>
      <c r="B334" s="266" t="s">
        <v>313</v>
      </c>
      <c r="C334" s="266"/>
      <c r="D334" s="266"/>
      <c r="E334" s="266"/>
      <c r="F334" s="138"/>
      <c r="G334" s="138"/>
      <c r="H334" s="138"/>
      <c r="I334" s="138"/>
      <c r="J334" s="138"/>
      <c r="K334" s="138"/>
      <c r="L334" s="138"/>
      <c r="M334" s="138"/>
      <c r="N334" s="115"/>
      <c r="O334" s="115"/>
    </row>
    <row r="335" spans="1:15" s="141" customFormat="1" ht="15.75" customHeight="1">
      <c r="A335" s="115"/>
      <c r="B335" s="138"/>
      <c r="C335" s="138"/>
      <c r="D335" s="118"/>
      <c r="E335" s="138"/>
      <c r="F335" s="138"/>
      <c r="G335" s="138"/>
      <c r="H335" s="138"/>
      <c r="I335" s="138"/>
      <c r="J335" s="138"/>
      <c r="K335" s="138"/>
      <c r="L335" s="138"/>
      <c r="M335" s="138"/>
      <c r="N335" s="115"/>
      <c r="O335" s="115"/>
    </row>
    <row r="336" spans="1:15" s="141" customFormat="1" ht="15.75" customHeight="1">
      <c r="A336" s="115"/>
      <c r="B336" s="138"/>
      <c r="C336" s="138"/>
      <c r="D336" s="118"/>
      <c r="E336" s="138"/>
      <c r="F336" s="138"/>
      <c r="G336" s="138"/>
      <c r="H336" s="138"/>
      <c r="I336" s="138"/>
      <c r="J336" s="138"/>
      <c r="K336" s="138"/>
      <c r="L336" s="138"/>
      <c r="M336" s="138"/>
      <c r="N336" s="115"/>
      <c r="O336" s="115"/>
    </row>
    <row r="337" spans="3:9" ht="26.25" customHeight="1">
      <c r="C337" s="224"/>
      <c r="E337" s="224"/>
      <c r="I337" s="224"/>
    </row>
    <row r="338" spans="3:9" ht="26.25" customHeight="1">
      <c r="C338" s="224"/>
      <c r="E338" s="224"/>
      <c r="I338" s="224"/>
    </row>
    <row r="339" spans="3:9" ht="26.25" customHeight="1">
      <c r="C339" s="224"/>
      <c r="E339" s="224"/>
      <c r="I339" s="224"/>
    </row>
    <row r="340" spans="3:9" ht="26.25" customHeight="1">
      <c r="C340" s="224"/>
      <c r="E340" s="224"/>
      <c r="I340" s="224"/>
    </row>
    <row r="341" spans="3:9" ht="26.25" customHeight="1">
      <c r="C341" s="224"/>
      <c r="E341" s="224"/>
      <c r="I341" s="224"/>
    </row>
    <row r="342" spans="3:9" ht="26.25" customHeight="1">
      <c r="C342" s="224"/>
      <c r="E342" s="224"/>
      <c r="I342" s="224"/>
    </row>
    <row r="343" spans="3:9" ht="26.25" customHeight="1">
      <c r="C343" s="224"/>
      <c r="E343" s="224"/>
      <c r="I343" s="224"/>
    </row>
    <row r="344" spans="3:9" ht="26.25" customHeight="1">
      <c r="C344" s="224"/>
      <c r="E344" s="224"/>
      <c r="I344" s="224"/>
    </row>
    <row r="345" spans="3:9" ht="26.25" customHeight="1">
      <c r="C345" s="224"/>
      <c r="E345" s="224"/>
      <c r="I345" s="224"/>
    </row>
    <row r="346" spans="3:9" ht="26.25" customHeight="1">
      <c r="C346" s="224"/>
      <c r="E346" s="224"/>
      <c r="I346" s="224"/>
    </row>
    <row r="347" spans="3:9" ht="26.25" customHeight="1">
      <c r="C347" s="224"/>
      <c r="E347" s="224"/>
      <c r="I347" s="224"/>
    </row>
    <row r="348" spans="3:9" ht="26.25" customHeight="1">
      <c r="C348" s="224"/>
      <c r="E348" s="224"/>
      <c r="I348" s="224"/>
    </row>
    <row r="349" spans="3:9" ht="26.25" customHeight="1">
      <c r="C349" s="224"/>
      <c r="E349" s="224"/>
      <c r="I349" s="224"/>
    </row>
    <row r="350" spans="3:9" ht="26.25" customHeight="1">
      <c r="C350" s="224"/>
      <c r="E350" s="224"/>
      <c r="I350" s="224"/>
    </row>
    <row r="351" spans="3:9" ht="26.25" customHeight="1">
      <c r="C351" s="224"/>
      <c r="E351" s="224"/>
      <c r="I351" s="224"/>
    </row>
    <row r="352" spans="3:9" ht="26.25" customHeight="1">
      <c r="C352" s="224"/>
      <c r="E352" s="224"/>
      <c r="I352" s="224"/>
    </row>
    <row r="353" spans="3:9" ht="26.25" customHeight="1">
      <c r="C353" s="224"/>
      <c r="E353" s="224"/>
      <c r="I353" s="224"/>
    </row>
    <row r="354" spans="3:9" ht="26.25" customHeight="1">
      <c r="C354" s="224"/>
      <c r="E354" s="224"/>
      <c r="I354" s="224"/>
    </row>
    <row r="355" spans="3:9" ht="26.25" customHeight="1">
      <c r="C355" s="224"/>
      <c r="E355" s="224"/>
      <c r="I355" s="224"/>
    </row>
    <row r="356" spans="3:9" ht="26.25" customHeight="1">
      <c r="C356" s="224"/>
      <c r="E356" s="224"/>
      <c r="I356" s="224"/>
    </row>
    <row r="357" spans="3:9" ht="26.25" customHeight="1">
      <c r="C357" s="224"/>
      <c r="E357" s="224"/>
      <c r="I357" s="224"/>
    </row>
    <row r="358" spans="3:9" ht="26.25" customHeight="1">
      <c r="C358" s="224"/>
      <c r="E358" s="224"/>
      <c r="I358" s="224"/>
    </row>
    <row r="359" spans="3:9" ht="26.25" customHeight="1">
      <c r="C359" s="224"/>
      <c r="E359" s="224"/>
      <c r="I359" s="224"/>
    </row>
    <row r="360" spans="3:9" ht="26.25" customHeight="1">
      <c r="C360" s="224"/>
      <c r="E360" s="224"/>
      <c r="I360" s="224"/>
    </row>
    <row r="361" spans="3:9" ht="26.25" customHeight="1">
      <c r="C361" s="224"/>
      <c r="E361" s="224"/>
      <c r="I361" s="224"/>
    </row>
    <row r="362" spans="3:9" ht="26.25" customHeight="1">
      <c r="C362" s="224"/>
      <c r="E362" s="224"/>
      <c r="I362" s="224"/>
    </row>
    <row r="363" spans="3:9" ht="26.25" customHeight="1">
      <c r="C363" s="224"/>
      <c r="E363" s="224"/>
      <c r="I363" s="224"/>
    </row>
    <row r="364" spans="3:9" ht="26.25" customHeight="1">
      <c r="C364" s="224"/>
      <c r="E364" s="224"/>
      <c r="I364" s="224"/>
    </row>
    <row r="365" spans="3:9" ht="26.25" customHeight="1">
      <c r="C365" s="224"/>
      <c r="E365" s="224"/>
      <c r="I365" s="224"/>
    </row>
    <row r="366" spans="3:9" ht="26.25" customHeight="1">
      <c r="C366" s="224"/>
      <c r="E366" s="224"/>
      <c r="I366" s="224"/>
    </row>
    <row r="367" spans="3:9" ht="26.25" customHeight="1">
      <c r="C367" s="224"/>
      <c r="E367" s="224"/>
      <c r="I367" s="224"/>
    </row>
    <row r="368" spans="3:9" ht="26.25" customHeight="1">
      <c r="C368" s="224"/>
      <c r="E368" s="224"/>
      <c r="I368" s="224"/>
    </row>
    <row r="369" spans="3:9" ht="26.25" customHeight="1">
      <c r="C369" s="224"/>
      <c r="E369" s="224"/>
      <c r="I369" s="224"/>
    </row>
    <row r="370" spans="3:9" ht="26.25" customHeight="1">
      <c r="C370" s="224"/>
      <c r="E370" s="224"/>
      <c r="I370" s="224"/>
    </row>
    <row r="371" spans="3:9" ht="26.25" customHeight="1">
      <c r="C371" s="224"/>
      <c r="E371" s="224"/>
      <c r="I371" s="224"/>
    </row>
    <row r="372" spans="3:9" ht="26.25" customHeight="1">
      <c r="C372" s="224"/>
      <c r="E372" s="224"/>
      <c r="I372" s="224"/>
    </row>
    <row r="373" spans="3:9" ht="26.25" customHeight="1">
      <c r="C373" s="224"/>
      <c r="E373" s="224"/>
      <c r="I373" s="224"/>
    </row>
    <row r="374" spans="3:9" ht="26.25" customHeight="1">
      <c r="C374" s="224"/>
      <c r="E374" s="224"/>
      <c r="I374" s="224"/>
    </row>
    <row r="375" spans="3:9" ht="26.25" customHeight="1">
      <c r="C375" s="224"/>
      <c r="E375" s="224"/>
      <c r="I375" s="224"/>
    </row>
    <row r="376" spans="3:9" ht="26.25" customHeight="1">
      <c r="C376" s="224"/>
      <c r="E376" s="224"/>
      <c r="I376" s="224"/>
    </row>
    <row r="377" spans="3:9" ht="26.25" customHeight="1">
      <c r="C377" s="224"/>
      <c r="E377" s="224"/>
      <c r="I377" s="224"/>
    </row>
    <row r="378" spans="3:9" ht="26.25" customHeight="1">
      <c r="C378" s="224"/>
      <c r="E378" s="224"/>
      <c r="I378" s="224"/>
    </row>
    <row r="379" spans="3:9" ht="26.25" customHeight="1">
      <c r="C379" s="224"/>
      <c r="E379" s="224"/>
      <c r="I379" s="224"/>
    </row>
    <row r="380" spans="3:9" ht="26.25" customHeight="1">
      <c r="C380" s="224"/>
      <c r="E380" s="224"/>
      <c r="I380" s="224"/>
    </row>
    <row r="381" spans="3:9" ht="26.25" customHeight="1">
      <c r="C381" s="224"/>
      <c r="E381" s="224"/>
      <c r="I381" s="224"/>
    </row>
    <row r="382" spans="3:9" ht="26.25" customHeight="1">
      <c r="C382" s="224"/>
      <c r="E382" s="224"/>
      <c r="I382" s="224"/>
    </row>
    <row r="383" spans="3:9" ht="26.25" customHeight="1">
      <c r="C383" s="224"/>
      <c r="E383" s="224"/>
      <c r="I383" s="224"/>
    </row>
    <row r="384" spans="3:9" ht="26.25" customHeight="1">
      <c r="C384" s="224"/>
      <c r="E384" s="224"/>
      <c r="I384" s="224"/>
    </row>
    <row r="385" spans="3:9" ht="26.25" customHeight="1">
      <c r="C385" s="224"/>
      <c r="E385" s="224"/>
      <c r="I385" s="224"/>
    </row>
    <row r="386" spans="3:9" ht="26.25" customHeight="1">
      <c r="C386" s="224"/>
      <c r="E386" s="224"/>
      <c r="I386" s="224"/>
    </row>
    <row r="387" spans="3:9" ht="26.25" customHeight="1">
      <c r="C387" s="224"/>
      <c r="E387" s="224"/>
      <c r="I387" s="224"/>
    </row>
    <row r="388" spans="3:9" ht="26.25" customHeight="1">
      <c r="C388" s="224"/>
      <c r="E388" s="224"/>
      <c r="I388" s="224"/>
    </row>
    <row r="389" spans="3:9" ht="26.25" customHeight="1">
      <c r="C389" s="224"/>
      <c r="E389" s="224"/>
      <c r="I389" s="224"/>
    </row>
    <row r="390" spans="3:9" ht="26.25" customHeight="1">
      <c r="C390" s="224"/>
      <c r="E390" s="224"/>
      <c r="I390" s="224"/>
    </row>
    <row r="391" spans="3:9" ht="26.25" customHeight="1">
      <c r="C391" s="224"/>
      <c r="E391" s="224"/>
      <c r="I391" s="224"/>
    </row>
    <row r="392" spans="3:9" ht="26.25" customHeight="1">
      <c r="C392" s="224"/>
      <c r="E392" s="224"/>
      <c r="I392" s="224"/>
    </row>
    <row r="393" spans="3:9" ht="26.25" customHeight="1">
      <c r="C393" s="224"/>
      <c r="E393" s="224"/>
      <c r="I393" s="224"/>
    </row>
    <row r="394" spans="3:9" ht="26.25" customHeight="1">
      <c r="C394" s="224"/>
      <c r="E394" s="224"/>
      <c r="I394" s="224"/>
    </row>
    <row r="395" spans="3:9" ht="26.25" customHeight="1">
      <c r="C395" s="224"/>
      <c r="E395" s="224"/>
      <c r="I395" s="224"/>
    </row>
    <row r="396" spans="3:9" ht="26.25" customHeight="1">
      <c r="C396" s="224"/>
      <c r="E396" s="224"/>
      <c r="I396" s="224"/>
    </row>
    <row r="397" spans="3:9" ht="26.25" customHeight="1">
      <c r="C397" s="224"/>
      <c r="E397" s="224"/>
      <c r="I397" s="224"/>
    </row>
    <row r="398" spans="3:9" ht="26.25" customHeight="1">
      <c r="C398" s="224"/>
      <c r="E398" s="224"/>
      <c r="I398" s="224"/>
    </row>
    <row r="399" spans="3:9" ht="26.25" customHeight="1">
      <c r="C399" s="224"/>
      <c r="E399" s="224"/>
      <c r="I399" s="224"/>
    </row>
    <row r="400" spans="3:9" ht="26.25" customHeight="1">
      <c r="C400" s="224"/>
      <c r="E400" s="224"/>
      <c r="I400" s="224"/>
    </row>
    <row r="401" spans="3:9" ht="26.25" customHeight="1">
      <c r="C401" s="224"/>
      <c r="E401" s="224"/>
      <c r="I401" s="224"/>
    </row>
    <row r="402" spans="3:9" ht="26.25" customHeight="1">
      <c r="C402" s="224"/>
      <c r="E402" s="224"/>
      <c r="I402" s="224"/>
    </row>
    <row r="403" spans="3:9" ht="26.25" customHeight="1">
      <c r="C403" s="224"/>
      <c r="E403" s="224"/>
      <c r="I403" s="224"/>
    </row>
    <row r="404" spans="3:9" ht="26.25" customHeight="1">
      <c r="C404" s="224"/>
      <c r="E404" s="224"/>
      <c r="I404" s="224"/>
    </row>
    <row r="405" spans="3:9" ht="26.25" customHeight="1">
      <c r="C405" s="224"/>
      <c r="E405" s="224"/>
      <c r="I405" s="224"/>
    </row>
    <row r="406" spans="3:9" ht="26.25" customHeight="1">
      <c r="C406" s="224"/>
      <c r="E406" s="224"/>
      <c r="I406" s="224"/>
    </row>
    <row r="407" spans="3:9" ht="26.25" customHeight="1">
      <c r="C407" s="224"/>
      <c r="E407" s="224"/>
      <c r="I407" s="224"/>
    </row>
    <row r="408" spans="3:9" ht="26.25" customHeight="1">
      <c r="C408" s="224"/>
      <c r="E408" s="224"/>
      <c r="I408" s="224"/>
    </row>
    <row r="409" spans="3:9" ht="26.25" customHeight="1">
      <c r="C409" s="224"/>
      <c r="E409" s="224"/>
      <c r="I409" s="224"/>
    </row>
    <row r="410" spans="3:9" ht="26.25" customHeight="1">
      <c r="C410" s="224"/>
      <c r="E410" s="224"/>
      <c r="I410" s="224"/>
    </row>
    <row r="411" spans="3:9" ht="26.25" customHeight="1">
      <c r="C411" s="224"/>
      <c r="E411" s="224"/>
      <c r="I411" s="224"/>
    </row>
    <row r="412" spans="3:9" ht="26.25" customHeight="1">
      <c r="C412" s="224"/>
      <c r="E412" s="224"/>
      <c r="I412" s="224"/>
    </row>
    <row r="413" spans="3:9" ht="26.25" customHeight="1">
      <c r="C413" s="224"/>
      <c r="E413" s="224"/>
      <c r="I413" s="224"/>
    </row>
    <row r="414" spans="3:9" ht="26.25" customHeight="1">
      <c r="C414" s="224"/>
      <c r="E414" s="224"/>
      <c r="I414" s="224"/>
    </row>
    <row r="415" spans="3:9" ht="26.25" customHeight="1">
      <c r="C415" s="224"/>
      <c r="E415" s="224"/>
      <c r="I415" s="224"/>
    </row>
    <row r="416" spans="3:9" ht="26.25" customHeight="1">
      <c r="C416" s="224"/>
      <c r="E416" s="224"/>
      <c r="I416" s="224"/>
    </row>
    <row r="417" spans="3:9" ht="26.25" customHeight="1">
      <c r="C417" s="224"/>
      <c r="E417" s="224"/>
      <c r="I417" s="224"/>
    </row>
    <row r="418" spans="3:9" ht="26.25" customHeight="1">
      <c r="C418" s="224"/>
      <c r="E418" s="224"/>
      <c r="I418" s="224"/>
    </row>
    <row r="419" spans="3:9" ht="26.25" customHeight="1">
      <c r="C419" s="224"/>
      <c r="E419" s="224"/>
      <c r="I419" s="224"/>
    </row>
    <row r="420" spans="3:9" ht="26.25" customHeight="1">
      <c r="C420" s="224"/>
      <c r="E420" s="224"/>
      <c r="I420" s="224"/>
    </row>
    <row r="421" spans="3:9" ht="26.25" customHeight="1">
      <c r="C421" s="224"/>
      <c r="E421" s="224"/>
      <c r="I421" s="224"/>
    </row>
    <row r="422" spans="3:9" ht="26.25" customHeight="1">
      <c r="C422" s="224"/>
      <c r="E422" s="224"/>
      <c r="I422" s="224"/>
    </row>
    <row r="423" spans="3:9" ht="26.25" customHeight="1">
      <c r="C423" s="224"/>
      <c r="E423" s="224"/>
      <c r="I423" s="224"/>
    </row>
    <row r="424" spans="3:9" ht="26.25" customHeight="1">
      <c r="C424" s="224"/>
      <c r="E424" s="224"/>
      <c r="I424" s="224"/>
    </row>
    <row r="425" spans="3:9" ht="26.25" customHeight="1">
      <c r="C425" s="224"/>
      <c r="E425" s="224"/>
      <c r="I425" s="224"/>
    </row>
    <row r="426" spans="3:9" ht="26.25" customHeight="1">
      <c r="C426" s="224"/>
      <c r="E426" s="224"/>
      <c r="I426" s="224"/>
    </row>
    <row r="427" spans="3:9" ht="26.25" customHeight="1">
      <c r="C427" s="224"/>
      <c r="E427" s="224"/>
      <c r="I427" s="224"/>
    </row>
    <row r="428" spans="3:9" ht="26.25" customHeight="1">
      <c r="C428" s="224"/>
      <c r="E428" s="224"/>
      <c r="I428" s="224"/>
    </row>
    <row r="429" spans="3:9" ht="26.25" customHeight="1">
      <c r="C429" s="224"/>
      <c r="E429" s="224"/>
      <c r="I429" s="224"/>
    </row>
    <row r="430" spans="3:9" ht="26.25" customHeight="1">
      <c r="C430" s="224"/>
      <c r="E430" s="224"/>
      <c r="I430" s="224"/>
    </row>
    <row r="431" spans="3:9" ht="26.25" customHeight="1">
      <c r="C431" s="224"/>
      <c r="E431" s="224"/>
      <c r="I431" s="224"/>
    </row>
    <row r="432" spans="3:9" ht="26.25" customHeight="1">
      <c r="C432" s="224"/>
      <c r="E432" s="224"/>
      <c r="I432" s="224"/>
    </row>
    <row r="433" spans="3:9" ht="26.25" customHeight="1">
      <c r="C433" s="224"/>
      <c r="E433" s="224"/>
      <c r="I433" s="224"/>
    </row>
    <row r="434" spans="3:9" ht="26.25" customHeight="1">
      <c r="C434" s="224"/>
      <c r="E434" s="224"/>
      <c r="I434" s="224"/>
    </row>
    <row r="435" spans="3:9" ht="26.25" customHeight="1">
      <c r="C435" s="224"/>
      <c r="E435" s="224"/>
      <c r="I435" s="224"/>
    </row>
    <row r="436" spans="3:9" ht="26.25" customHeight="1">
      <c r="C436" s="224"/>
      <c r="E436" s="224"/>
      <c r="I436" s="224"/>
    </row>
    <row r="437" spans="3:9" ht="26.25" customHeight="1">
      <c r="C437" s="224"/>
      <c r="E437" s="224"/>
      <c r="I437" s="224"/>
    </row>
    <row r="438" spans="3:9" ht="26.25" customHeight="1">
      <c r="C438" s="224"/>
      <c r="E438" s="224"/>
      <c r="I438" s="224"/>
    </row>
    <row r="439" spans="3:9" ht="26.25" customHeight="1">
      <c r="C439" s="224"/>
      <c r="E439" s="224"/>
      <c r="I439" s="224"/>
    </row>
    <row r="440" spans="3:9" ht="26.25" customHeight="1">
      <c r="C440" s="224"/>
      <c r="E440" s="224"/>
      <c r="I440" s="224"/>
    </row>
    <row r="441" spans="3:9" ht="26.25" customHeight="1">
      <c r="C441" s="224"/>
      <c r="E441" s="224"/>
      <c r="I441" s="224"/>
    </row>
    <row r="442" spans="3:9" ht="26.25" customHeight="1">
      <c r="C442" s="224"/>
      <c r="E442" s="224"/>
      <c r="I442" s="224"/>
    </row>
    <row r="443" spans="3:9" ht="26.25" customHeight="1">
      <c r="C443" s="224"/>
      <c r="E443" s="224"/>
      <c r="I443" s="224"/>
    </row>
    <row r="444" spans="3:9" ht="26.25" customHeight="1">
      <c r="C444" s="224"/>
      <c r="E444" s="224"/>
      <c r="I444" s="224"/>
    </row>
    <row r="445" spans="3:9" ht="26.25" customHeight="1">
      <c r="C445" s="224"/>
      <c r="E445" s="224"/>
      <c r="I445" s="224"/>
    </row>
    <row r="446" spans="3:9" ht="26.25" customHeight="1">
      <c r="C446" s="224"/>
      <c r="E446" s="224"/>
      <c r="I446" s="224"/>
    </row>
    <row r="447" spans="3:9" ht="26.25" customHeight="1">
      <c r="C447" s="224"/>
      <c r="E447" s="224"/>
      <c r="I447" s="224"/>
    </row>
    <row r="448" spans="3:9" ht="26.25" customHeight="1">
      <c r="C448" s="224"/>
      <c r="E448" s="224"/>
      <c r="I448" s="224"/>
    </row>
    <row r="449" spans="3:9" ht="26.25" customHeight="1">
      <c r="C449" s="224"/>
      <c r="E449" s="224"/>
      <c r="I449" s="224"/>
    </row>
    <row r="450" spans="3:9" ht="26.25" customHeight="1">
      <c r="C450" s="224"/>
      <c r="E450" s="224"/>
      <c r="I450" s="224"/>
    </row>
    <row r="451" spans="3:9" ht="26.25" customHeight="1">
      <c r="C451" s="224"/>
      <c r="E451" s="224"/>
      <c r="I451" s="224"/>
    </row>
    <row r="452" spans="3:9" ht="26.25" customHeight="1">
      <c r="C452" s="224"/>
      <c r="E452" s="224"/>
      <c r="I452" s="224"/>
    </row>
    <row r="453" spans="3:9" ht="26.25" customHeight="1">
      <c r="C453" s="224"/>
      <c r="E453" s="224"/>
      <c r="I453" s="224"/>
    </row>
    <row r="454" spans="3:9" ht="26.25" customHeight="1">
      <c r="C454" s="224"/>
      <c r="E454" s="224"/>
      <c r="I454" s="224"/>
    </row>
    <row r="455" spans="3:9" ht="26.25" customHeight="1">
      <c r="C455" s="224"/>
      <c r="E455" s="224"/>
      <c r="I455" s="224"/>
    </row>
    <row r="456" spans="3:9" ht="26.25" customHeight="1">
      <c r="C456" s="224"/>
      <c r="E456" s="224"/>
      <c r="I456" s="224"/>
    </row>
    <row r="457" spans="3:9" ht="26.25" customHeight="1">
      <c r="C457" s="224"/>
      <c r="E457" s="224"/>
      <c r="I457" s="224"/>
    </row>
    <row r="458" spans="3:9" ht="26.25" customHeight="1">
      <c r="C458" s="224"/>
      <c r="E458" s="224"/>
      <c r="I458" s="224"/>
    </row>
    <row r="459" spans="3:9" ht="26.25" customHeight="1">
      <c r="C459" s="224"/>
      <c r="E459" s="224"/>
      <c r="I459" s="224"/>
    </row>
    <row r="460" spans="3:9" ht="26.25" customHeight="1">
      <c r="C460" s="224"/>
      <c r="E460" s="224"/>
      <c r="I460" s="224"/>
    </row>
    <row r="461" spans="3:9" ht="26.25" customHeight="1">
      <c r="C461" s="224"/>
      <c r="E461" s="224"/>
      <c r="I461" s="224"/>
    </row>
    <row r="462" spans="3:9" ht="26.25" customHeight="1">
      <c r="C462" s="224"/>
      <c r="E462" s="224"/>
      <c r="I462" s="224"/>
    </row>
    <row r="463" spans="3:9" ht="26.25" customHeight="1">
      <c r="C463" s="224"/>
      <c r="E463" s="224"/>
      <c r="I463" s="224"/>
    </row>
    <row r="464" spans="3:9" ht="26.25" customHeight="1">
      <c r="C464" s="224"/>
      <c r="E464" s="224"/>
      <c r="I464" s="224"/>
    </row>
    <row r="465" spans="3:9" ht="26.25" customHeight="1">
      <c r="C465" s="224"/>
      <c r="E465" s="224"/>
      <c r="I465" s="224"/>
    </row>
    <row r="466" spans="3:9" ht="26.25" customHeight="1">
      <c r="C466" s="224"/>
      <c r="E466" s="224"/>
      <c r="I466" s="224"/>
    </row>
    <row r="467" spans="3:9" ht="26.25" customHeight="1">
      <c r="C467" s="224"/>
      <c r="E467" s="224"/>
      <c r="I467" s="224"/>
    </row>
    <row r="468" spans="3:9" ht="26.25" customHeight="1">
      <c r="C468" s="224"/>
      <c r="E468" s="224"/>
      <c r="I468" s="224"/>
    </row>
    <row r="469" spans="3:9" ht="26.25" customHeight="1">
      <c r="C469" s="224"/>
      <c r="E469" s="224"/>
      <c r="I469" s="224"/>
    </row>
    <row r="470" spans="3:9" ht="26.25" customHeight="1">
      <c r="C470" s="224"/>
      <c r="E470" s="224"/>
      <c r="I470" s="224"/>
    </row>
    <row r="471" spans="3:9" ht="26.25" customHeight="1">
      <c r="C471" s="224"/>
      <c r="E471" s="224"/>
      <c r="I471" s="224"/>
    </row>
    <row r="472" spans="3:9" ht="26.25" customHeight="1">
      <c r="C472" s="224"/>
      <c r="E472" s="224"/>
      <c r="I472" s="224"/>
    </row>
    <row r="473" spans="3:9" ht="26.25" customHeight="1">
      <c r="C473" s="224"/>
      <c r="E473" s="224"/>
      <c r="I473" s="224"/>
    </row>
    <row r="474" spans="3:9" ht="26.25" customHeight="1">
      <c r="C474" s="224"/>
      <c r="E474" s="224"/>
      <c r="I474" s="224"/>
    </row>
    <row r="475" spans="3:9" ht="26.25" customHeight="1">
      <c r="C475" s="224"/>
      <c r="E475" s="224"/>
      <c r="I475" s="224"/>
    </row>
    <row r="476" spans="3:9" ht="26.25" customHeight="1">
      <c r="C476" s="224"/>
      <c r="E476" s="224"/>
      <c r="I476" s="224"/>
    </row>
    <row r="477" spans="3:9" ht="26.25" customHeight="1">
      <c r="C477" s="224"/>
      <c r="E477" s="224"/>
      <c r="I477" s="224"/>
    </row>
    <row r="478" spans="3:9" ht="26.25" customHeight="1">
      <c r="C478" s="224"/>
      <c r="E478" s="224"/>
      <c r="I478" s="224"/>
    </row>
    <row r="479" spans="3:9" ht="26.25" customHeight="1">
      <c r="C479" s="224"/>
      <c r="E479" s="224"/>
      <c r="I479" s="224"/>
    </row>
    <row r="480" spans="3:9" ht="26.25" customHeight="1">
      <c r="C480" s="224"/>
      <c r="E480" s="224"/>
      <c r="I480" s="224"/>
    </row>
    <row r="481" spans="3:9" ht="26.25" customHeight="1">
      <c r="C481" s="224"/>
      <c r="E481" s="224"/>
      <c r="I481" s="224"/>
    </row>
    <row r="482" spans="3:9" ht="26.25" customHeight="1">
      <c r="C482" s="224"/>
      <c r="E482" s="224"/>
      <c r="I482" s="224"/>
    </row>
    <row r="483" spans="3:9" ht="26.25" customHeight="1">
      <c r="C483" s="224"/>
      <c r="E483" s="224"/>
      <c r="I483" s="224"/>
    </row>
    <row r="484" spans="3:9" ht="26.25" customHeight="1">
      <c r="C484" s="224"/>
      <c r="E484" s="224"/>
      <c r="I484" s="224"/>
    </row>
    <row r="485" spans="3:9" ht="26.25" customHeight="1">
      <c r="C485" s="224"/>
      <c r="E485" s="224"/>
      <c r="I485" s="224"/>
    </row>
    <row r="486" spans="3:9" ht="26.25" customHeight="1">
      <c r="C486" s="224"/>
      <c r="E486" s="224"/>
      <c r="I486" s="224"/>
    </row>
    <row r="487" spans="3:9" ht="26.25" customHeight="1">
      <c r="C487" s="224"/>
      <c r="E487" s="224"/>
      <c r="I487" s="224"/>
    </row>
    <row r="488" spans="3:9" ht="26.25" customHeight="1">
      <c r="C488" s="224"/>
      <c r="E488" s="224"/>
      <c r="I488" s="224"/>
    </row>
    <row r="489" spans="3:9" ht="26.25" customHeight="1">
      <c r="C489" s="224"/>
      <c r="E489" s="224"/>
      <c r="I489" s="224"/>
    </row>
    <row r="490" spans="3:9" ht="26.25" customHeight="1">
      <c r="C490" s="224"/>
      <c r="E490" s="224"/>
      <c r="I490" s="224"/>
    </row>
    <row r="491" spans="3:9" ht="26.25" customHeight="1">
      <c r="C491" s="224"/>
      <c r="E491" s="224"/>
      <c r="I491" s="224"/>
    </row>
    <row r="492" spans="3:9" ht="26.25" customHeight="1">
      <c r="C492" s="224"/>
      <c r="E492" s="224"/>
      <c r="I492" s="224"/>
    </row>
    <row r="493" spans="3:9" ht="26.25" customHeight="1">
      <c r="C493" s="224"/>
      <c r="E493" s="224"/>
      <c r="I493" s="224"/>
    </row>
    <row r="494" spans="3:9" ht="26.25" customHeight="1">
      <c r="C494" s="224"/>
      <c r="E494" s="224"/>
      <c r="I494" s="224"/>
    </row>
    <row r="495" spans="3:9" ht="26.25" customHeight="1">
      <c r="C495" s="224"/>
      <c r="E495" s="224"/>
      <c r="I495" s="224"/>
    </row>
    <row r="496" spans="3:9" ht="26.25" customHeight="1">
      <c r="C496" s="224"/>
      <c r="E496" s="224"/>
      <c r="I496" s="224"/>
    </row>
    <row r="497" spans="3:9" ht="26.25" customHeight="1">
      <c r="C497" s="224"/>
      <c r="E497" s="224"/>
      <c r="I497" s="224"/>
    </row>
    <row r="498" spans="3:9" ht="26.25" customHeight="1">
      <c r="C498" s="224"/>
      <c r="E498" s="224"/>
      <c r="I498" s="224"/>
    </row>
    <row r="499" spans="3:9" ht="26.25" customHeight="1">
      <c r="C499" s="224"/>
      <c r="E499" s="224"/>
      <c r="I499" s="224"/>
    </row>
    <row r="500" spans="3:9" ht="26.25" customHeight="1">
      <c r="C500" s="224"/>
      <c r="E500" s="224"/>
      <c r="I500" s="224"/>
    </row>
    <row r="501" spans="3:9" ht="26.25" customHeight="1">
      <c r="C501" s="224"/>
      <c r="E501" s="224"/>
      <c r="I501" s="224"/>
    </row>
    <row r="502" spans="3:9" ht="26.25" customHeight="1">
      <c r="C502" s="224"/>
      <c r="E502" s="224"/>
      <c r="I502" s="224"/>
    </row>
    <row r="503" spans="3:9" ht="26.25" customHeight="1">
      <c r="C503" s="224"/>
      <c r="E503" s="224"/>
      <c r="I503" s="224"/>
    </row>
    <row r="504" spans="3:9" ht="26.25" customHeight="1">
      <c r="C504" s="224"/>
      <c r="E504" s="224"/>
      <c r="I504" s="224"/>
    </row>
    <row r="505" spans="3:9" ht="26.25" customHeight="1">
      <c r="C505" s="224"/>
      <c r="E505" s="224"/>
      <c r="I505" s="224"/>
    </row>
    <row r="506" spans="3:9" ht="26.25" customHeight="1">
      <c r="C506" s="224"/>
      <c r="E506" s="224"/>
      <c r="I506" s="224"/>
    </row>
    <row r="507" spans="3:9" ht="26.25" customHeight="1">
      <c r="C507" s="224"/>
      <c r="E507" s="224"/>
      <c r="I507" s="224"/>
    </row>
    <row r="508" spans="3:9" ht="26.25" customHeight="1">
      <c r="C508" s="224"/>
      <c r="E508" s="224"/>
      <c r="I508" s="224"/>
    </row>
    <row r="509" spans="3:9" ht="26.25" customHeight="1">
      <c r="C509" s="224"/>
      <c r="E509" s="224"/>
      <c r="I509" s="224"/>
    </row>
    <row r="510" spans="3:9" ht="26.25" customHeight="1">
      <c r="C510" s="224"/>
      <c r="E510" s="224"/>
      <c r="I510" s="224"/>
    </row>
    <row r="511" spans="3:9" ht="26.25" customHeight="1">
      <c r="C511" s="224"/>
      <c r="E511" s="224"/>
      <c r="I511" s="224"/>
    </row>
    <row r="512" spans="3:9" ht="26.25" customHeight="1">
      <c r="C512" s="224"/>
      <c r="E512" s="224"/>
      <c r="I512" s="224"/>
    </row>
    <row r="513" spans="3:9" ht="26.25" customHeight="1">
      <c r="C513" s="224"/>
      <c r="E513" s="224"/>
      <c r="I513" s="224"/>
    </row>
    <row r="514" spans="3:9" ht="26.25" customHeight="1">
      <c r="C514" s="224"/>
      <c r="E514" s="224"/>
      <c r="I514" s="224"/>
    </row>
    <row r="515" spans="3:9" ht="26.25" customHeight="1">
      <c r="C515" s="224"/>
      <c r="E515" s="224"/>
      <c r="I515" s="224"/>
    </row>
    <row r="516" spans="3:9" ht="26.25" customHeight="1">
      <c r="C516" s="224"/>
      <c r="E516" s="224"/>
      <c r="I516" s="224"/>
    </row>
    <row r="517" spans="3:9" ht="26.25" customHeight="1">
      <c r="C517" s="224"/>
      <c r="E517" s="224"/>
      <c r="I517" s="224"/>
    </row>
    <row r="518" spans="3:9" ht="26.25" customHeight="1">
      <c r="C518" s="224"/>
      <c r="E518" s="224"/>
      <c r="I518" s="224"/>
    </row>
    <row r="519" spans="3:9" ht="26.25" customHeight="1">
      <c r="C519" s="224"/>
      <c r="E519" s="224"/>
      <c r="I519" s="224"/>
    </row>
    <row r="520" spans="3:9" ht="26.25" customHeight="1">
      <c r="C520" s="224"/>
      <c r="E520" s="224"/>
      <c r="I520" s="224"/>
    </row>
    <row r="521" spans="3:9" ht="26.25" customHeight="1">
      <c r="C521" s="224"/>
      <c r="E521" s="224"/>
      <c r="I521" s="224"/>
    </row>
    <row r="522" spans="3:9" ht="26.25" customHeight="1">
      <c r="C522" s="224"/>
      <c r="E522" s="224"/>
      <c r="I522" s="224"/>
    </row>
    <row r="523" spans="3:9" ht="26.25" customHeight="1">
      <c r="C523" s="224"/>
      <c r="E523" s="224"/>
      <c r="I523" s="224"/>
    </row>
    <row r="524" spans="3:9" ht="26.25" customHeight="1">
      <c r="C524" s="224"/>
      <c r="E524" s="224"/>
      <c r="I524" s="224"/>
    </row>
    <row r="525" spans="3:9" ht="26.25" customHeight="1">
      <c r="C525" s="224"/>
      <c r="E525" s="224"/>
      <c r="I525" s="224"/>
    </row>
    <row r="526" spans="3:9" ht="26.25" customHeight="1">
      <c r="C526" s="224"/>
      <c r="E526" s="224"/>
      <c r="I526" s="224"/>
    </row>
    <row r="527" spans="3:9" ht="26.25" customHeight="1">
      <c r="C527" s="224"/>
      <c r="E527" s="224"/>
      <c r="I527" s="224"/>
    </row>
    <row r="528" spans="3:9" ht="26.25" customHeight="1">
      <c r="C528" s="224"/>
      <c r="E528" s="224"/>
      <c r="I528" s="224"/>
    </row>
    <row r="529" spans="3:9" ht="26.25" customHeight="1">
      <c r="C529" s="224"/>
      <c r="E529" s="224"/>
      <c r="I529" s="224"/>
    </row>
    <row r="530" spans="3:9" ht="26.25" customHeight="1">
      <c r="C530" s="224"/>
      <c r="E530" s="224"/>
      <c r="I530" s="224"/>
    </row>
    <row r="531" spans="3:9" ht="26.25" customHeight="1">
      <c r="C531" s="224"/>
      <c r="E531" s="224"/>
      <c r="I531" s="224"/>
    </row>
    <row r="532" spans="3:9" ht="26.25" customHeight="1">
      <c r="C532" s="224"/>
      <c r="E532" s="224"/>
      <c r="I532" s="224"/>
    </row>
    <row r="533" spans="3:9" ht="26.25" customHeight="1">
      <c r="C533" s="224"/>
      <c r="E533" s="224"/>
      <c r="I533" s="224"/>
    </row>
    <row r="534" spans="3:9" ht="26.25" customHeight="1">
      <c r="C534" s="224"/>
      <c r="E534" s="224"/>
      <c r="I534" s="224"/>
    </row>
    <row r="535" spans="3:9" ht="26.25" customHeight="1">
      <c r="C535" s="224"/>
      <c r="E535" s="224"/>
      <c r="I535" s="224"/>
    </row>
    <row r="536" spans="3:9" ht="26.25" customHeight="1">
      <c r="C536" s="224"/>
      <c r="E536" s="224"/>
      <c r="I536" s="224"/>
    </row>
    <row r="537" spans="3:9" ht="26.25" customHeight="1">
      <c r="C537" s="224"/>
      <c r="E537" s="224"/>
      <c r="I537" s="224"/>
    </row>
    <row r="538" spans="3:9" ht="26.25" customHeight="1">
      <c r="C538" s="224"/>
      <c r="E538" s="224"/>
      <c r="I538" s="224"/>
    </row>
    <row r="539" spans="3:9" ht="26.25" customHeight="1">
      <c r="C539" s="224"/>
      <c r="E539" s="224"/>
      <c r="I539" s="224"/>
    </row>
    <row r="540" spans="3:9" ht="26.25" customHeight="1">
      <c r="C540" s="224"/>
      <c r="E540" s="224"/>
      <c r="I540" s="224"/>
    </row>
    <row r="541" spans="3:9" ht="26.25" customHeight="1">
      <c r="C541" s="224"/>
      <c r="E541" s="224"/>
      <c r="I541" s="224"/>
    </row>
    <row r="542" spans="3:9" ht="26.25" customHeight="1">
      <c r="C542" s="224"/>
      <c r="E542" s="224"/>
      <c r="I542" s="224"/>
    </row>
    <row r="543" spans="3:9" ht="26.25" customHeight="1">
      <c r="C543" s="224"/>
      <c r="E543" s="224"/>
      <c r="I543" s="224"/>
    </row>
    <row r="544" spans="3:9" ht="26.25" customHeight="1">
      <c r="C544" s="224"/>
      <c r="E544" s="224"/>
      <c r="I544" s="224"/>
    </row>
    <row r="545" spans="3:9" ht="26.25" customHeight="1">
      <c r="C545" s="224"/>
      <c r="E545" s="224"/>
      <c r="I545" s="224"/>
    </row>
    <row r="546" spans="3:9" ht="26.25" customHeight="1">
      <c r="C546" s="224"/>
      <c r="E546" s="224"/>
      <c r="I546" s="224"/>
    </row>
    <row r="547" spans="3:9" ht="26.25" customHeight="1">
      <c r="C547" s="224"/>
      <c r="E547" s="224"/>
      <c r="I547" s="224"/>
    </row>
    <row r="548" spans="3:9" ht="26.25" customHeight="1">
      <c r="C548" s="224"/>
      <c r="E548" s="224"/>
      <c r="I548" s="224"/>
    </row>
    <row r="549" spans="3:9" ht="26.25" customHeight="1">
      <c r="C549" s="224"/>
      <c r="E549" s="224"/>
      <c r="I549" s="224"/>
    </row>
    <row r="550" spans="3:9" ht="26.25" customHeight="1">
      <c r="C550" s="224"/>
      <c r="E550" s="224"/>
      <c r="I550" s="224"/>
    </row>
    <row r="551" spans="3:9" ht="26.25" customHeight="1">
      <c r="C551" s="224"/>
      <c r="E551" s="224"/>
      <c r="I551" s="224"/>
    </row>
    <row r="552" spans="3:9" ht="26.25" customHeight="1">
      <c r="C552" s="224"/>
      <c r="E552" s="224"/>
      <c r="I552" s="224"/>
    </row>
    <row r="553" spans="3:9" ht="26.25" customHeight="1">
      <c r="C553" s="224"/>
      <c r="E553" s="224"/>
      <c r="I553" s="224"/>
    </row>
    <row r="554" spans="3:9" ht="26.25" customHeight="1">
      <c r="C554" s="224"/>
      <c r="E554" s="224"/>
      <c r="I554" s="224"/>
    </row>
    <row r="555" spans="3:9" ht="26.25" customHeight="1">
      <c r="C555" s="224"/>
      <c r="E555" s="224"/>
      <c r="I555" s="224"/>
    </row>
    <row r="556" spans="3:9" ht="26.25" customHeight="1">
      <c r="C556" s="224"/>
      <c r="E556" s="224"/>
      <c r="I556" s="224"/>
    </row>
    <row r="557" spans="3:9" ht="26.25" customHeight="1">
      <c r="C557" s="224"/>
      <c r="E557" s="224"/>
      <c r="I557" s="224"/>
    </row>
    <row r="558" spans="3:9" ht="26.25" customHeight="1">
      <c r="C558" s="224"/>
      <c r="E558" s="224"/>
      <c r="I558" s="224"/>
    </row>
    <row r="559" spans="3:9" ht="26.25" customHeight="1">
      <c r="C559" s="224"/>
      <c r="E559" s="224"/>
      <c r="I559" s="224"/>
    </row>
    <row r="560" spans="3:9" ht="26.25" customHeight="1">
      <c r="C560" s="224"/>
      <c r="E560" s="224"/>
      <c r="I560" s="224"/>
    </row>
    <row r="561" spans="3:9" ht="26.25" customHeight="1">
      <c r="C561" s="224"/>
      <c r="E561" s="224"/>
      <c r="I561" s="224"/>
    </row>
    <row r="562" spans="3:9" ht="26.25" customHeight="1">
      <c r="C562" s="224"/>
      <c r="E562" s="224"/>
      <c r="I562" s="224"/>
    </row>
    <row r="563" spans="3:9" ht="26.25" customHeight="1">
      <c r="C563" s="224"/>
      <c r="E563" s="224"/>
      <c r="I563" s="224"/>
    </row>
    <row r="564" spans="3:9" ht="26.25" customHeight="1">
      <c r="C564" s="224"/>
      <c r="E564" s="224"/>
      <c r="I564" s="224"/>
    </row>
    <row r="565" spans="3:9" ht="26.25" customHeight="1">
      <c r="C565" s="224"/>
      <c r="E565" s="224"/>
      <c r="I565" s="224"/>
    </row>
    <row r="566" spans="3:9" ht="26.25" customHeight="1">
      <c r="C566" s="224"/>
      <c r="E566" s="224"/>
      <c r="I566" s="224"/>
    </row>
    <row r="567" spans="3:9" ht="26.25" customHeight="1">
      <c r="C567" s="224"/>
      <c r="E567" s="224"/>
      <c r="I567" s="224"/>
    </row>
    <row r="568" spans="3:9" ht="26.25" customHeight="1">
      <c r="C568" s="224"/>
      <c r="E568" s="224"/>
      <c r="I568" s="224"/>
    </row>
    <row r="569" spans="3:9" ht="26.25" customHeight="1">
      <c r="C569" s="224"/>
      <c r="E569" s="224"/>
      <c r="I569" s="224"/>
    </row>
    <row r="570" spans="3:9" ht="26.25" customHeight="1">
      <c r="C570" s="224"/>
      <c r="E570" s="224"/>
      <c r="I570" s="224"/>
    </row>
    <row r="571" spans="3:9" ht="26.25" customHeight="1">
      <c r="C571" s="224"/>
      <c r="E571" s="224"/>
      <c r="I571" s="224"/>
    </row>
    <row r="572" spans="3:9" ht="26.25" customHeight="1">
      <c r="C572" s="224"/>
      <c r="E572" s="224"/>
      <c r="I572" s="224"/>
    </row>
    <row r="573" spans="3:9" ht="26.25" customHeight="1">
      <c r="C573" s="224"/>
      <c r="E573" s="224"/>
      <c r="I573" s="224"/>
    </row>
    <row r="574" spans="3:9" ht="26.25" customHeight="1">
      <c r="C574" s="224"/>
      <c r="E574" s="224"/>
      <c r="I574" s="224"/>
    </row>
    <row r="575" spans="3:9" ht="26.25" customHeight="1">
      <c r="C575" s="224"/>
      <c r="E575" s="224"/>
      <c r="I575" s="224"/>
    </row>
    <row r="576" spans="3:9" ht="26.25" customHeight="1">
      <c r="C576" s="224"/>
      <c r="E576" s="224"/>
      <c r="I576" s="224"/>
    </row>
    <row r="577" spans="3:9" ht="26.25" customHeight="1">
      <c r="C577" s="224"/>
      <c r="E577" s="224"/>
      <c r="I577" s="224"/>
    </row>
    <row r="578" spans="3:9" ht="26.25" customHeight="1">
      <c r="C578" s="224"/>
      <c r="E578" s="224"/>
      <c r="I578" s="224"/>
    </row>
    <row r="579" spans="3:9" ht="26.25" customHeight="1">
      <c r="C579" s="224"/>
      <c r="E579" s="224"/>
      <c r="I579" s="224"/>
    </row>
    <row r="580" spans="3:9" ht="26.25" customHeight="1">
      <c r="C580" s="224"/>
      <c r="E580" s="224"/>
      <c r="I580" s="224"/>
    </row>
    <row r="581" spans="3:9" ht="26.25" customHeight="1">
      <c r="C581" s="224"/>
      <c r="E581" s="224"/>
      <c r="I581" s="224"/>
    </row>
    <row r="582" spans="3:9" ht="26.25" customHeight="1">
      <c r="C582" s="224"/>
      <c r="E582" s="224"/>
      <c r="I582" s="224"/>
    </row>
    <row r="583" spans="3:9" ht="26.25" customHeight="1">
      <c r="C583" s="224"/>
      <c r="E583" s="224"/>
      <c r="I583" s="224"/>
    </row>
    <row r="584" spans="3:9" ht="26.25" customHeight="1">
      <c r="C584" s="224"/>
      <c r="E584" s="224"/>
      <c r="I584" s="224"/>
    </row>
    <row r="585" spans="3:9" ht="26.25" customHeight="1">
      <c r="C585" s="224"/>
      <c r="E585" s="224"/>
      <c r="I585" s="224"/>
    </row>
    <row r="586" spans="3:9" ht="26.25" customHeight="1">
      <c r="C586" s="224"/>
      <c r="E586" s="224"/>
      <c r="I586" s="224"/>
    </row>
    <row r="587" spans="3:9" ht="26.25" customHeight="1">
      <c r="C587" s="224"/>
      <c r="E587" s="224"/>
      <c r="I587" s="224"/>
    </row>
    <row r="588" spans="3:9" ht="26.25" customHeight="1">
      <c r="C588" s="224"/>
      <c r="E588" s="224"/>
      <c r="I588" s="224"/>
    </row>
    <row r="589" spans="3:9" ht="26.25" customHeight="1">
      <c r="C589" s="224"/>
      <c r="E589" s="224"/>
      <c r="I589" s="224"/>
    </row>
    <row r="590" spans="3:9" ht="26.25" customHeight="1">
      <c r="C590" s="224"/>
      <c r="E590" s="224"/>
      <c r="I590" s="224"/>
    </row>
    <row r="591" spans="3:9" ht="26.25" customHeight="1">
      <c r="C591" s="224"/>
      <c r="E591" s="224"/>
      <c r="I591" s="224"/>
    </row>
    <row r="592" spans="3:9" ht="26.25" customHeight="1">
      <c r="C592" s="224"/>
      <c r="E592" s="224"/>
      <c r="I592" s="224"/>
    </row>
    <row r="593" spans="3:9" ht="26.25" customHeight="1">
      <c r="C593" s="224"/>
      <c r="E593" s="224"/>
      <c r="I593" s="224"/>
    </row>
    <row r="594" spans="3:9" ht="26.25" customHeight="1">
      <c r="C594" s="224"/>
      <c r="E594" s="224"/>
      <c r="I594" s="224"/>
    </row>
    <row r="595" spans="3:9" ht="26.25" customHeight="1">
      <c r="C595" s="224"/>
      <c r="E595" s="224"/>
      <c r="I595" s="224"/>
    </row>
    <row r="596" spans="3:9" ht="26.25" customHeight="1">
      <c r="C596" s="224"/>
      <c r="E596" s="224"/>
      <c r="I596" s="224"/>
    </row>
    <row r="597" spans="3:9" ht="26.25" customHeight="1">
      <c r="C597" s="224"/>
      <c r="E597" s="224"/>
      <c r="I597" s="224"/>
    </row>
    <row r="598" spans="3:9" ht="26.25" customHeight="1">
      <c r="C598" s="224"/>
      <c r="E598" s="224"/>
      <c r="I598" s="224"/>
    </row>
    <row r="599" spans="3:9" ht="26.25" customHeight="1">
      <c r="C599" s="224"/>
      <c r="E599" s="224"/>
      <c r="I599" s="224"/>
    </row>
    <row r="600" spans="3:9" ht="26.25" customHeight="1">
      <c r="C600" s="224"/>
      <c r="E600" s="224"/>
      <c r="I600" s="224"/>
    </row>
    <row r="601" spans="3:9" ht="26.25" customHeight="1">
      <c r="C601" s="224"/>
      <c r="E601" s="224"/>
      <c r="I601" s="224"/>
    </row>
    <row r="602" spans="3:9" ht="26.25" customHeight="1">
      <c r="C602" s="224"/>
      <c r="E602" s="224"/>
      <c r="I602" s="224"/>
    </row>
    <row r="603" spans="3:9" ht="26.25" customHeight="1">
      <c r="C603" s="224"/>
      <c r="E603" s="224"/>
      <c r="I603" s="224"/>
    </row>
    <row r="604" spans="3:9" ht="26.25" customHeight="1">
      <c r="C604" s="224"/>
      <c r="E604" s="224"/>
      <c r="I604" s="224"/>
    </row>
    <row r="605" spans="3:9" ht="26.25" customHeight="1">
      <c r="C605" s="224"/>
      <c r="E605" s="224"/>
      <c r="I605" s="224"/>
    </row>
    <row r="606" spans="3:9" ht="26.25" customHeight="1">
      <c r="C606" s="224"/>
      <c r="E606" s="224"/>
      <c r="I606" s="224"/>
    </row>
    <row r="607" spans="3:9" ht="26.25" customHeight="1">
      <c r="C607" s="224"/>
      <c r="E607" s="224"/>
      <c r="I607" s="224"/>
    </row>
    <row r="608" spans="3:9" ht="26.25" customHeight="1">
      <c r="C608" s="224"/>
      <c r="E608" s="224"/>
      <c r="I608" s="224"/>
    </row>
    <row r="609" spans="3:9" ht="26.25" customHeight="1">
      <c r="C609" s="224"/>
      <c r="E609" s="224"/>
      <c r="I609" s="224"/>
    </row>
    <row r="610" spans="3:9" ht="26.25" customHeight="1">
      <c r="C610" s="224"/>
      <c r="E610" s="224"/>
      <c r="I610" s="224"/>
    </row>
    <row r="611" spans="3:9" ht="26.25" customHeight="1">
      <c r="C611" s="224"/>
      <c r="E611" s="224"/>
      <c r="I611" s="224"/>
    </row>
    <row r="612" spans="3:9" ht="26.25" customHeight="1">
      <c r="C612" s="224"/>
      <c r="E612" s="224"/>
      <c r="I612" s="224"/>
    </row>
    <row r="613" spans="3:9" ht="26.25" customHeight="1">
      <c r="C613" s="224"/>
      <c r="E613" s="224"/>
      <c r="I613" s="224"/>
    </row>
    <row r="614" spans="3:9" ht="26.25" customHeight="1">
      <c r="C614" s="224"/>
      <c r="E614" s="224"/>
      <c r="I614" s="224"/>
    </row>
    <row r="615" spans="3:9" ht="26.25" customHeight="1">
      <c r="C615" s="224"/>
      <c r="E615" s="224"/>
      <c r="I615" s="224"/>
    </row>
    <row r="616" spans="3:9" ht="26.25" customHeight="1">
      <c r="C616" s="224"/>
      <c r="E616" s="224"/>
      <c r="I616" s="224"/>
    </row>
    <row r="617" spans="3:9" ht="26.25" customHeight="1">
      <c r="C617" s="224"/>
      <c r="E617" s="224"/>
      <c r="I617" s="224"/>
    </row>
    <row r="618" spans="3:9" ht="26.25" customHeight="1">
      <c r="C618" s="224"/>
      <c r="E618" s="224"/>
      <c r="I618" s="224"/>
    </row>
    <row r="619" spans="3:9" ht="26.25" customHeight="1">
      <c r="C619" s="224"/>
      <c r="E619" s="224"/>
      <c r="I619" s="224"/>
    </row>
    <row r="620" spans="3:9" ht="26.25" customHeight="1">
      <c r="C620" s="224"/>
      <c r="E620" s="224"/>
      <c r="I620" s="224"/>
    </row>
    <row r="621" spans="3:9" ht="26.25" customHeight="1">
      <c r="C621" s="224"/>
      <c r="E621" s="224"/>
      <c r="I621" s="224"/>
    </row>
    <row r="622" spans="3:9" ht="26.25" customHeight="1">
      <c r="C622" s="224"/>
      <c r="E622" s="224"/>
      <c r="I622" s="224"/>
    </row>
    <row r="623" spans="3:9" ht="26.25" customHeight="1">
      <c r="C623" s="224"/>
      <c r="E623" s="224"/>
      <c r="I623" s="224"/>
    </row>
    <row r="624" spans="3:9" ht="26.25" customHeight="1">
      <c r="C624" s="224"/>
      <c r="E624" s="224"/>
      <c r="I624" s="224"/>
    </row>
    <row r="625" spans="3:9" ht="26.25" customHeight="1">
      <c r="C625" s="224"/>
      <c r="E625" s="224"/>
      <c r="I625" s="224"/>
    </row>
    <row r="626" spans="3:9" ht="26.25" customHeight="1">
      <c r="C626" s="224"/>
      <c r="E626" s="224"/>
      <c r="I626" s="224"/>
    </row>
    <row r="627" spans="3:9" ht="26.25" customHeight="1">
      <c r="C627" s="224"/>
      <c r="E627" s="224"/>
      <c r="I627" s="224"/>
    </row>
    <row r="628" spans="3:9" ht="26.25" customHeight="1">
      <c r="C628" s="224"/>
      <c r="E628" s="224"/>
      <c r="I628" s="224"/>
    </row>
    <row r="629" spans="3:9" ht="26.25" customHeight="1">
      <c r="C629" s="224"/>
      <c r="E629" s="224"/>
      <c r="I629" s="224"/>
    </row>
    <row r="630" spans="3:9" ht="26.25" customHeight="1">
      <c r="C630" s="224"/>
      <c r="E630" s="224"/>
      <c r="I630" s="224"/>
    </row>
    <row r="631" spans="3:9" ht="26.25" customHeight="1">
      <c r="C631" s="224"/>
      <c r="E631" s="224"/>
      <c r="I631" s="224"/>
    </row>
    <row r="632" spans="3:9" ht="26.25" customHeight="1">
      <c r="C632" s="224"/>
      <c r="E632" s="224"/>
      <c r="I632" s="224"/>
    </row>
    <row r="633" spans="3:9" ht="26.25" customHeight="1">
      <c r="C633" s="224"/>
      <c r="E633" s="224"/>
      <c r="I633" s="224"/>
    </row>
    <row r="634" spans="3:9" ht="26.25" customHeight="1">
      <c r="C634" s="224"/>
      <c r="E634" s="224"/>
      <c r="I634" s="224"/>
    </row>
    <row r="635" spans="3:9" ht="26.25" customHeight="1">
      <c r="C635" s="224"/>
      <c r="E635" s="224"/>
      <c r="I635" s="224"/>
    </row>
    <row r="636" spans="3:9" ht="26.25" customHeight="1">
      <c r="C636" s="224"/>
      <c r="E636" s="224"/>
      <c r="I636" s="224"/>
    </row>
    <row r="637" spans="3:9" ht="26.25" customHeight="1">
      <c r="C637" s="224"/>
      <c r="E637" s="224"/>
      <c r="I637" s="224"/>
    </row>
    <row r="638" spans="3:9" ht="26.25" customHeight="1">
      <c r="C638" s="224"/>
      <c r="E638" s="224"/>
      <c r="I638" s="224"/>
    </row>
    <row r="639" spans="3:9" ht="26.25" customHeight="1">
      <c r="C639" s="224"/>
      <c r="E639" s="224"/>
      <c r="I639" s="224"/>
    </row>
    <row r="640" spans="3:9" ht="26.25" customHeight="1">
      <c r="C640" s="224"/>
      <c r="E640" s="224"/>
      <c r="I640" s="224"/>
    </row>
    <row r="641" spans="3:9" ht="26.25" customHeight="1">
      <c r="C641" s="224"/>
      <c r="E641" s="224"/>
      <c r="I641" s="224"/>
    </row>
    <row r="642" spans="3:9" ht="26.25" customHeight="1">
      <c r="C642" s="224"/>
      <c r="E642" s="224"/>
      <c r="I642" s="224"/>
    </row>
    <row r="643" spans="3:9" ht="26.25" customHeight="1">
      <c r="C643" s="224"/>
      <c r="E643" s="224"/>
      <c r="I643" s="224"/>
    </row>
    <row r="644" spans="3:9" ht="26.25" customHeight="1">
      <c r="C644" s="224"/>
      <c r="E644" s="224"/>
      <c r="I644" s="224"/>
    </row>
    <row r="645" spans="3:9" ht="26.25" customHeight="1">
      <c r="C645" s="224"/>
      <c r="E645" s="224"/>
      <c r="I645" s="224"/>
    </row>
    <row r="646" spans="3:9" ht="26.25" customHeight="1">
      <c r="C646" s="224"/>
      <c r="E646" s="224"/>
      <c r="I646" s="224"/>
    </row>
    <row r="647" spans="3:9" ht="26.25" customHeight="1">
      <c r="C647" s="224"/>
      <c r="E647" s="224"/>
      <c r="I647" s="224"/>
    </row>
    <row r="648" spans="3:9" ht="26.25" customHeight="1">
      <c r="C648" s="224"/>
      <c r="E648" s="224"/>
      <c r="I648" s="224"/>
    </row>
    <row r="649" spans="3:9" ht="26.25" customHeight="1">
      <c r="C649" s="224"/>
      <c r="E649" s="224"/>
      <c r="I649" s="224"/>
    </row>
    <row r="650" spans="3:9" ht="26.25" customHeight="1">
      <c r="C650" s="224"/>
      <c r="E650" s="224"/>
      <c r="I650" s="224"/>
    </row>
    <row r="651" spans="3:9" ht="26.25" customHeight="1">
      <c r="C651" s="224"/>
      <c r="E651" s="224"/>
      <c r="I651" s="224"/>
    </row>
    <row r="652" spans="3:9" ht="26.25" customHeight="1">
      <c r="C652" s="224"/>
      <c r="E652" s="224"/>
      <c r="I652" s="224"/>
    </row>
    <row r="653" spans="3:9" ht="26.25" customHeight="1">
      <c r="C653" s="224"/>
      <c r="E653" s="224"/>
      <c r="I653" s="224"/>
    </row>
    <row r="654" spans="3:9" ht="26.25" customHeight="1">
      <c r="C654" s="224"/>
      <c r="E654" s="224"/>
      <c r="I654" s="224"/>
    </row>
    <row r="655" spans="3:9" ht="26.25" customHeight="1">
      <c r="C655" s="224"/>
      <c r="E655" s="224"/>
      <c r="I655" s="224"/>
    </row>
    <row r="656" spans="3:9" ht="26.25" customHeight="1">
      <c r="C656" s="224"/>
      <c r="E656" s="224"/>
      <c r="I656" s="224"/>
    </row>
    <row r="657" spans="3:9" ht="26.25" customHeight="1">
      <c r="C657" s="224"/>
      <c r="E657" s="224"/>
      <c r="I657" s="224"/>
    </row>
    <row r="658" spans="3:9" ht="26.25" customHeight="1">
      <c r="C658" s="224"/>
      <c r="E658" s="224"/>
      <c r="I658" s="224"/>
    </row>
    <row r="659" spans="3:9" ht="26.25" customHeight="1">
      <c r="C659" s="224"/>
      <c r="E659" s="224"/>
      <c r="I659" s="224"/>
    </row>
    <row r="660" spans="3:9" ht="26.25" customHeight="1">
      <c r="C660" s="224"/>
      <c r="E660" s="224"/>
      <c r="I660" s="224"/>
    </row>
    <row r="661" spans="3:9" ht="26.25" customHeight="1">
      <c r="C661" s="224"/>
      <c r="E661" s="224"/>
      <c r="I661" s="224"/>
    </row>
    <row r="662" spans="3:9" ht="26.25" customHeight="1">
      <c r="C662" s="224"/>
      <c r="E662" s="224"/>
      <c r="I662" s="224"/>
    </row>
    <row r="663" spans="3:9" ht="26.25" customHeight="1">
      <c r="C663" s="224"/>
      <c r="E663" s="224"/>
      <c r="I663" s="224"/>
    </row>
    <row r="664" spans="3:9" ht="26.25" customHeight="1">
      <c r="C664" s="224"/>
      <c r="E664" s="224"/>
      <c r="I664" s="224"/>
    </row>
    <row r="665" spans="3:9" ht="26.25" customHeight="1">
      <c r="C665" s="224"/>
      <c r="E665" s="224"/>
      <c r="I665" s="224"/>
    </row>
    <row r="666" spans="3:9" ht="26.25" customHeight="1">
      <c r="C666" s="224"/>
      <c r="E666" s="224"/>
      <c r="I666" s="224"/>
    </row>
    <row r="667" spans="3:9" ht="26.25" customHeight="1">
      <c r="C667" s="224"/>
      <c r="E667" s="224"/>
      <c r="I667" s="224"/>
    </row>
    <row r="668" spans="3:9" ht="26.25" customHeight="1">
      <c r="C668" s="224"/>
      <c r="E668" s="224"/>
      <c r="I668" s="224"/>
    </row>
    <row r="669" spans="3:9" ht="26.25" customHeight="1">
      <c r="C669" s="224"/>
      <c r="E669" s="224"/>
      <c r="I669" s="224"/>
    </row>
    <row r="670" spans="3:9" ht="26.25" customHeight="1">
      <c r="C670" s="224"/>
      <c r="E670" s="224"/>
      <c r="I670" s="224"/>
    </row>
    <row r="671" spans="3:9" ht="26.25" customHeight="1">
      <c r="C671" s="224"/>
      <c r="E671" s="224"/>
      <c r="I671" s="224"/>
    </row>
    <row r="672" spans="3:9" ht="26.25" customHeight="1">
      <c r="C672" s="224"/>
      <c r="E672" s="224"/>
      <c r="I672" s="224"/>
    </row>
    <row r="673" spans="3:9" ht="26.25" customHeight="1">
      <c r="C673" s="224"/>
      <c r="E673" s="224"/>
      <c r="I673" s="224"/>
    </row>
    <row r="674" spans="3:9" ht="26.25" customHeight="1">
      <c r="C674" s="224"/>
      <c r="E674" s="224"/>
      <c r="I674" s="224"/>
    </row>
    <row r="675" spans="3:9" ht="26.25" customHeight="1">
      <c r="C675" s="224"/>
      <c r="E675" s="224"/>
      <c r="I675" s="224"/>
    </row>
    <row r="676" spans="3:9" ht="26.25" customHeight="1">
      <c r="C676" s="224"/>
      <c r="E676" s="224"/>
      <c r="I676" s="224"/>
    </row>
    <row r="677" spans="3:9" ht="26.25" customHeight="1">
      <c r="C677" s="224"/>
      <c r="E677" s="224"/>
      <c r="I677" s="224"/>
    </row>
    <row r="678" spans="3:9" ht="26.25" customHeight="1">
      <c r="C678" s="224"/>
      <c r="E678" s="224"/>
      <c r="I678" s="224"/>
    </row>
    <row r="679" spans="3:9" ht="26.25" customHeight="1">
      <c r="C679" s="224"/>
      <c r="E679" s="224"/>
      <c r="I679" s="224"/>
    </row>
    <row r="680" spans="3:9" ht="26.25" customHeight="1">
      <c r="C680" s="224"/>
      <c r="E680" s="224"/>
      <c r="I680" s="224"/>
    </row>
    <row r="681" spans="3:9" ht="26.25" customHeight="1">
      <c r="C681" s="224"/>
      <c r="E681" s="224"/>
      <c r="I681" s="224"/>
    </row>
    <row r="682" spans="3:9" ht="26.25" customHeight="1">
      <c r="C682" s="224"/>
      <c r="E682" s="224"/>
      <c r="I682" s="224"/>
    </row>
    <row r="683" spans="3:9" ht="26.25" customHeight="1">
      <c r="C683" s="224"/>
      <c r="E683" s="224"/>
      <c r="I683" s="224"/>
    </row>
    <row r="684" spans="3:9" ht="26.25" customHeight="1">
      <c r="C684" s="224"/>
      <c r="E684" s="224"/>
      <c r="I684" s="224"/>
    </row>
    <row r="685" spans="3:9" ht="26.25" customHeight="1">
      <c r="C685" s="224"/>
      <c r="E685" s="224"/>
      <c r="I685" s="224"/>
    </row>
    <row r="686" spans="3:9" ht="26.25" customHeight="1">
      <c r="C686" s="224"/>
      <c r="E686" s="224"/>
      <c r="I686" s="224"/>
    </row>
    <row r="687" spans="3:9" ht="26.25" customHeight="1">
      <c r="C687" s="224"/>
      <c r="E687" s="224"/>
      <c r="I687" s="224"/>
    </row>
    <row r="688" spans="3:9" ht="26.25" customHeight="1">
      <c r="C688" s="224"/>
      <c r="E688" s="224"/>
      <c r="I688" s="224"/>
    </row>
    <row r="689" spans="3:9" ht="26.25" customHeight="1">
      <c r="C689" s="224"/>
      <c r="E689" s="224"/>
      <c r="I689" s="224"/>
    </row>
    <row r="690" spans="3:9" ht="26.25" customHeight="1">
      <c r="C690" s="224"/>
      <c r="E690" s="224"/>
      <c r="I690" s="224"/>
    </row>
    <row r="691" spans="3:9" ht="26.25" customHeight="1">
      <c r="C691" s="224"/>
      <c r="E691" s="224"/>
      <c r="I691" s="224"/>
    </row>
    <row r="692" spans="3:9" ht="26.25" customHeight="1">
      <c r="C692" s="224"/>
      <c r="E692" s="224"/>
      <c r="I692" s="224"/>
    </row>
    <row r="693" spans="3:9" ht="26.25" customHeight="1">
      <c r="C693" s="224"/>
      <c r="E693" s="224"/>
      <c r="I693" s="224"/>
    </row>
    <row r="694" spans="3:9" ht="26.25" customHeight="1">
      <c r="C694" s="224"/>
      <c r="E694" s="224"/>
      <c r="I694" s="224"/>
    </row>
    <row r="695" spans="3:9" ht="26.25" customHeight="1">
      <c r="C695" s="224"/>
      <c r="E695" s="224"/>
      <c r="I695" s="224"/>
    </row>
    <row r="696" spans="3:9" ht="26.25" customHeight="1">
      <c r="C696" s="224"/>
      <c r="E696" s="224"/>
      <c r="I696" s="224"/>
    </row>
    <row r="697" spans="3:9" ht="26.25" customHeight="1">
      <c r="C697" s="224"/>
      <c r="E697" s="224"/>
      <c r="I697" s="224"/>
    </row>
    <row r="698" spans="3:9" ht="26.25" customHeight="1">
      <c r="C698" s="224"/>
      <c r="E698" s="224"/>
      <c r="I698" s="224"/>
    </row>
    <row r="699" spans="3:9" ht="26.25" customHeight="1">
      <c r="C699" s="224"/>
      <c r="E699" s="224"/>
      <c r="I699" s="224"/>
    </row>
    <row r="700" spans="3:9" ht="26.25" customHeight="1">
      <c r="C700" s="224"/>
      <c r="E700" s="224"/>
      <c r="I700" s="224"/>
    </row>
    <row r="701" spans="3:9" ht="26.25" customHeight="1">
      <c r="C701" s="224"/>
      <c r="E701" s="224"/>
      <c r="I701" s="224"/>
    </row>
    <row r="702" spans="3:9" ht="26.25" customHeight="1">
      <c r="C702" s="224"/>
      <c r="E702" s="224"/>
      <c r="I702" s="224"/>
    </row>
    <row r="703" spans="3:9" ht="26.25" customHeight="1">
      <c r="C703" s="224"/>
      <c r="E703" s="224"/>
      <c r="I703" s="224"/>
    </row>
    <row r="704" spans="3:9" ht="26.25" customHeight="1">
      <c r="C704" s="224"/>
      <c r="E704" s="224"/>
      <c r="I704" s="224"/>
    </row>
    <row r="705" spans="3:9" ht="26.25" customHeight="1">
      <c r="C705" s="224"/>
      <c r="E705" s="224"/>
      <c r="I705" s="224"/>
    </row>
    <row r="706" spans="3:9" ht="26.25" customHeight="1">
      <c r="C706" s="224"/>
      <c r="E706" s="224"/>
      <c r="I706" s="224"/>
    </row>
    <row r="707" spans="3:9" ht="26.25" customHeight="1">
      <c r="C707" s="224"/>
      <c r="E707" s="224"/>
      <c r="I707" s="224"/>
    </row>
    <row r="708" spans="3:9" ht="26.25" customHeight="1">
      <c r="C708" s="224"/>
      <c r="E708" s="224"/>
      <c r="I708" s="224"/>
    </row>
    <row r="709" spans="3:9" ht="26.25" customHeight="1">
      <c r="C709" s="224"/>
      <c r="E709" s="224"/>
      <c r="I709" s="224"/>
    </row>
    <row r="710" spans="3:9" ht="26.25" customHeight="1">
      <c r="C710" s="224"/>
      <c r="E710" s="224"/>
      <c r="I710" s="224"/>
    </row>
    <row r="711" spans="3:9" ht="26.25" customHeight="1">
      <c r="C711" s="224"/>
      <c r="E711" s="224"/>
      <c r="I711" s="224"/>
    </row>
    <row r="712" spans="3:9" ht="26.25" customHeight="1">
      <c r="C712" s="224"/>
      <c r="E712" s="224"/>
      <c r="I712" s="224"/>
    </row>
    <row r="713" spans="3:9" ht="26.25" customHeight="1">
      <c r="C713" s="224"/>
      <c r="E713" s="224"/>
      <c r="I713" s="224"/>
    </row>
    <row r="714" spans="3:9" ht="26.25" customHeight="1">
      <c r="C714" s="224"/>
      <c r="E714" s="224"/>
      <c r="I714" s="224"/>
    </row>
    <row r="715" spans="3:9" ht="26.25" customHeight="1">
      <c r="C715" s="224"/>
      <c r="E715" s="224"/>
      <c r="I715" s="224"/>
    </row>
    <row r="716" spans="3:9" ht="26.25" customHeight="1">
      <c r="C716" s="224"/>
      <c r="E716" s="224"/>
      <c r="I716" s="224"/>
    </row>
    <row r="717" spans="3:9" ht="26.25" customHeight="1">
      <c r="C717" s="224"/>
      <c r="E717" s="224"/>
      <c r="I717" s="224"/>
    </row>
    <row r="718" spans="3:9" ht="26.25" customHeight="1">
      <c r="C718" s="224"/>
      <c r="E718" s="224"/>
      <c r="I718" s="224"/>
    </row>
    <row r="719" spans="3:9" ht="26.25" customHeight="1">
      <c r="C719" s="224"/>
      <c r="E719" s="224"/>
      <c r="I719" s="224"/>
    </row>
    <row r="720" spans="3:9" ht="26.25" customHeight="1">
      <c r="C720" s="224"/>
      <c r="E720" s="224"/>
      <c r="I720" s="224"/>
    </row>
    <row r="721" spans="3:9" ht="26.25" customHeight="1">
      <c r="C721" s="224"/>
      <c r="E721" s="224"/>
      <c r="I721" s="224"/>
    </row>
    <row r="722" spans="3:9" ht="26.25" customHeight="1">
      <c r="C722" s="224"/>
      <c r="E722" s="224"/>
      <c r="I722" s="224"/>
    </row>
    <row r="723" spans="3:9" ht="26.25" customHeight="1">
      <c r="C723" s="224"/>
      <c r="E723" s="224"/>
      <c r="I723" s="224"/>
    </row>
    <row r="724" spans="3:9" ht="26.25" customHeight="1">
      <c r="C724" s="224"/>
      <c r="E724" s="224"/>
      <c r="I724" s="224"/>
    </row>
    <row r="725" spans="3:9" ht="26.25" customHeight="1">
      <c r="C725" s="224"/>
      <c r="E725" s="224"/>
      <c r="I725" s="224"/>
    </row>
    <row r="726" spans="3:9" ht="26.25" customHeight="1">
      <c r="C726" s="224"/>
      <c r="E726" s="224"/>
      <c r="I726" s="224"/>
    </row>
    <row r="727" spans="3:9" ht="26.25" customHeight="1">
      <c r="C727" s="224"/>
      <c r="E727" s="224"/>
      <c r="I727" s="224"/>
    </row>
    <row r="728" spans="3:9" ht="26.25" customHeight="1">
      <c r="C728" s="224"/>
      <c r="E728" s="224"/>
      <c r="I728" s="224"/>
    </row>
    <row r="729" spans="3:9" ht="26.25" customHeight="1">
      <c r="C729" s="224"/>
      <c r="E729" s="224"/>
      <c r="I729" s="224"/>
    </row>
    <row r="730" spans="3:9" ht="26.25" customHeight="1">
      <c r="C730" s="224"/>
      <c r="E730" s="224"/>
      <c r="I730" s="224"/>
    </row>
    <row r="731" spans="3:9" ht="26.25" customHeight="1">
      <c r="C731" s="224"/>
      <c r="E731" s="224"/>
      <c r="I731" s="224"/>
    </row>
    <row r="732" spans="3:9" ht="26.25" customHeight="1">
      <c r="C732" s="224"/>
      <c r="E732" s="224"/>
      <c r="I732" s="224"/>
    </row>
    <row r="733" spans="3:9" ht="26.25" customHeight="1">
      <c r="C733" s="224"/>
      <c r="E733" s="224"/>
      <c r="I733" s="224"/>
    </row>
    <row r="734" spans="3:9" ht="26.25" customHeight="1">
      <c r="C734" s="224"/>
      <c r="E734" s="224"/>
      <c r="I734" s="224"/>
    </row>
    <row r="735" spans="3:9" ht="26.25" customHeight="1">
      <c r="C735" s="224"/>
      <c r="E735" s="224"/>
      <c r="I735" s="224"/>
    </row>
    <row r="736" spans="3:9" ht="26.25" customHeight="1">
      <c r="C736" s="224"/>
      <c r="E736" s="224"/>
      <c r="I736" s="224"/>
    </row>
    <row r="737" spans="3:9" ht="26.25" customHeight="1">
      <c r="C737" s="224"/>
      <c r="E737" s="224"/>
      <c r="I737" s="224"/>
    </row>
    <row r="738" spans="3:9" ht="26.25" customHeight="1">
      <c r="C738" s="224"/>
      <c r="E738" s="224"/>
      <c r="I738" s="224"/>
    </row>
    <row r="739" spans="3:9" ht="26.25" customHeight="1">
      <c r="C739" s="224"/>
      <c r="E739" s="224"/>
      <c r="I739" s="224"/>
    </row>
    <row r="740" spans="3:9" ht="26.25" customHeight="1">
      <c r="C740" s="224"/>
      <c r="E740" s="224"/>
      <c r="I740" s="224"/>
    </row>
    <row r="741" spans="3:9" ht="26.25" customHeight="1">
      <c r="C741" s="224"/>
      <c r="E741" s="224"/>
      <c r="I741" s="224"/>
    </row>
    <row r="742" spans="3:9" ht="26.25" customHeight="1">
      <c r="C742" s="224"/>
      <c r="E742" s="224"/>
      <c r="I742" s="224"/>
    </row>
    <row r="743" spans="3:9" ht="26.25" customHeight="1">
      <c r="C743" s="224"/>
      <c r="E743" s="224"/>
      <c r="I743" s="224"/>
    </row>
    <row r="744" spans="3:9" ht="26.25" customHeight="1">
      <c r="C744" s="224"/>
      <c r="E744" s="224"/>
      <c r="I744" s="224"/>
    </row>
    <row r="745" spans="3:9" ht="26.25" customHeight="1">
      <c r="C745" s="224"/>
      <c r="E745" s="224"/>
      <c r="I745" s="224"/>
    </row>
    <row r="746" spans="3:9" ht="26.25" customHeight="1">
      <c r="C746" s="224"/>
      <c r="E746" s="224"/>
      <c r="I746" s="224"/>
    </row>
    <row r="747" spans="3:9" ht="26.25" customHeight="1">
      <c r="C747" s="224"/>
      <c r="E747" s="224"/>
      <c r="I747" s="224"/>
    </row>
    <row r="748" spans="3:9" ht="26.25" customHeight="1">
      <c r="C748" s="224"/>
      <c r="E748" s="224"/>
      <c r="I748" s="224"/>
    </row>
    <row r="749" spans="3:9" ht="26.25" customHeight="1">
      <c r="C749" s="224"/>
      <c r="E749" s="224"/>
      <c r="I749" s="224"/>
    </row>
    <row r="750" spans="3:9" ht="26.25" customHeight="1">
      <c r="C750" s="224"/>
      <c r="E750" s="224"/>
      <c r="I750" s="224"/>
    </row>
    <row r="751" spans="3:9" ht="26.25" customHeight="1">
      <c r="C751" s="224"/>
      <c r="E751" s="224"/>
      <c r="I751" s="224"/>
    </row>
    <row r="752" spans="3:9" ht="26.25" customHeight="1">
      <c r="C752" s="224"/>
      <c r="E752" s="224"/>
      <c r="I752" s="224"/>
    </row>
    <row r="753" spans="3:9" ht="26.25" customHeight="1">
      <c r="C753" s="224"/>
      <c r="E753" s="224"/>
      <c r="I753" s="224"/>
    </row>
    <row r="754" spans="3:9" ht="26.25" customHeight="1">
      <c r="C754" s="224"/>
      <c r="E754" s="224"/>
      <c r="I754" s="224"/>
    </row>
    <row r="755" spans="3:9" ht="26.25" customHeight="1">
      <c r="C755" s="224"/>
      <c r="E755" s="224"/>
      <c r="I755" s="224"/>
    </row>
    <row r="756" spans="3:9" ht="26.25" customHeight="1">
      <c r="C756" s="224"/>
      <c r="E756" s="224"/>
      <c r="I756" s="224"/>
    </row>
    <row r="757" spans="3:9" ht="26.25" customHeight="1">
      <c r="C757" s="224"/>
      <c r="E757" s="224"/>
      <c r="I757" s="224"/>
    </row>
    <row r="758" spans="3:9" ht="26.25" customHeight="1">
      <c r="C758" s="224"/>
      <c r="E758" s="224"/>
      <c r="I758" s="224"/>
    </row>
    <row r="759" spans="3:9" ht="26.25" customHeight="1">
      <c r="C759" s="224"/>
      <c r="E759" s="224"/>
      <c r="I759" s="224"/>
    </row>
    <row r="760" spans="3:9" ht="26.25" customHeight="1">
      <c r="C760" s="224"/>
      <c r="E760" s="224"/>
      <c r="I760" s="224"/>
    </row>
    <row r="761" spans="3:9" ht="26.25" customHeight="1">
      <c r="C761" s="224"/>
      <c r="E761" s="224"/>
      <c r="I761" s="224"/>
    </row>
    <row r="762" spans="3:9" ht="26.25" customHeight="1">
      <c r="C762" s="224"/>
      <c r="E762" s="224"/>
      <c r="I762" s="224"/>
    </row>
    <row r="763" spans="3:9" ht="26.25" customHeight="1">
      <c r="C763" s="224"/>
      <c r="E763" s="224"/>
      <c r="I763" s="224"/>
    </row>
    <row r="764" spans="3:9" ht="26.25" customHeight="1">
      <c r="C764" s="224"/>
      <c r="E764" s="224"/>
      <c r="I764" s="224"/>
    </row>
    <row r="765" spans="3:9" ht="26.25" customHeight="1">
      <c r="C765" s="224"/>
      <c r="E765" s="224"/>
      <c r="I765" s="224"/>
    </row>
    <row r="766" spans="3:9" ht="26.25" customHeight="1">
      <c r="C766" s="224"/>
      <c r="E766" s="224"/>
      <c r="I766" s="224"/>
    </row>
    <row r="767" spans="3:9" ht="26.25" customHeight="1">
      <c r="C767" s="224"/>
      <c r="E767" s="224"/>
      <c r="I767" s="224"/>
    </row>
    <row r="768" spans="3:9" ht="26.25" customHeight="1">
      <c r="C768" s="224"/>
      <c r="E768" s="224"/>
      <c r="I768" s="224"/>
    </row>
    <row r="769" spans="3:9" ht="26.25" customHeight="1">
      <c r="C769" s="224"/>
      <c r="E769" s="224"/>
      <c r="I769" s="224"/>
    </row>
    <row r="770" spans="3:9" ht="26.25" customHeight="1">
      <c r="C770" s="224"/>
      <c r="E770" s="224"/>
      <c r="I770" s="224"/>
    </row>
    <row r="771" spans="3:9" ht="26.25" customHeight="1">
      <c r="C771" s="224"/>
      <c r="E771" s="224"/>
      <c r="I771" s="224"/>
    </row>
    <row r="772" spans="3:9" ht="26.25" customHeight="1">
      <c r="C772" s="224"/>
      <c r="E772" s="224"/>
      <c r="I772" s="224"/>
    </row>
    <row r="773" spans="3:9" ht="26.25" customHeight="1">
      <c r="C773" s="224"/>
      <c r="E773" s="224"/>
      <c r="I773" s="224"/>
    </row>
    <row r="774" spans="3:9" ht="26.25" customHeight="1">
      <c r="C774" s="224"/>
      <c r="E774" s="224"/>
      <c r="I774" s="224"/>
    </row>
    <row r="775" spans="3:9" ht="26.25" customHeight="1">
      <c r="C775" s="224"/>
      <c r="E775" s="224"/>
      <c r="I775" s="224"/>
    </row>
    <row r="776" spans="3:9" ht="26.25" customHeight="1">
      <c r="C776" s="224"/>
      <c r="E776" s="224"/>
      <c r="I776" s="224"/>
    </row>
    <row r="777" spans="3:9" ht="26.25" customHeight="1">
      <c r="C777" s="224"/>
      <c r="E777" s="224"/>
      <c r="I777" s="224"/>
    </row>
    <row r="778" spans="3:9" ht="26.25" customHeight="1">
      <c r="C778" s="224"/>
      <c r="E778" s="224"/>
      <c r="I778" s="224"/>
    </row>
    <row r="779" spans="3:9" ht="26.25" customHeight="1">
      <c r="C779" s="224"/>
      <c r="E779" s="224"/>
      <c r="I779" s="224"/>
    </row>
    <row r="780" spans="3:9" ht="26.25" customHeight="1">
      <c r="C780" s="224"/>
      <c r="E780" s="224"/>
      <c r="I780" s="224"/>
    </row>
    <row r="781" spans="3:9" ht="26.25" customHeight="1">
      <c r="C781" s="224"/>
      <c r="E781" s="224"/>
      <c r="I781" s="224"/>
    </row>
    <row r="782" spans="3:9" ht="26.25" customHeight="1">
      <c r="C782" s="224"/>
      <c r="E782" s="224"/>
      <c r="I782" s="224"/>
    </row>
    <row r="783" spans="3:9" ht="26.25" customHeight="1">
      <c r="C783" s="224"/>
      <c r="E783" s="224"/>
      <c r="I783" s="224"/>
    </row>
    <row r="784" spans="3:9" ht="26.25" customHeight="1">
      <c r="C784" s="224"/>
      <c r="E784" s="224"/>
      <c r="I784" s="224"/>
    </row>
    <row r="785" spans="3:9" ht="26.25" customHeight="1">
      <c r="C785" s="224"/>
      <c r="E785" s="224"/>
      <c r="I785" s="224"/>
    </row>
    <row r="786" spans="3:9" ht="26.25" customHeight="1">
      <c r="C786" s="224"/>
      <c r="E786" s="224"/>
      <c r="I786" s="224"/>
    </row>
    <row r="787" spans="3:9" ht="26.25" customHeight="1">
      <c r="C787" s="224"/>
      <c r="E787" s="224"/>
      <c r="I787" s="224"/>
    </row>
    <row r="788" spans="3:9" ht="26.25" customHeight="1">
      <c r="C788" s="224"/>
      <c r="E788" s="224"/>
      <c r="I788" s="224"/>
    </row>
    <row r="789" spans="3:9" ht="26.25" customHeight="1">
      <c r="C789" s="224"/>
      <c r="E789" s="224"/>
      <c r="I789" s="224"/>
    </row>
    <row r="790" spans="3:9" ht="26.25" customHeight="1">
      <c r="C790" s="224"/>
      <c r="E790" s="224"/>
      <c r="I790" s="224"/>
    </row>
    <row r="791" spans="3:9" ht="26.25" customHeight="1">
      <c r="C791" s="224"/>
      <c r="E791" s="224"/>
      <c r="I791" s="224"/>
    </row>
    <row r="792" spans="3:9" ht="26.25" customHeight="1">
      <c r="C792" s="224"/>
      <c r="E792" s="224"/>
      <c r="I792" s="224"/>
    </row>
    <row r="793" spans="3:9" ht="26.25" customHeight="1">
      <c r="C793" s="224"/>
      <c r="E793" s="224"/>
      <c r="I793" s="224"/>
    </row>
    <row r="794" spans="3:9" ht="26.25" customHeight="1">
      <c r="C794" s="224"/>
      <c r="E794" s="224"/>
      <c r="I794" s="224"/>
    </row>
    <row r="795" spans="3:9" ht="26.25" customHeight="1">
      <c r="C795" s="224"/>
      <c r="E795" s="224"/>
      <c r="I795" s="224"/>
    </row>
    <row r="796" spans="3:9" ht="26.25" customHeight="1">
      <c r="C796" s="224"/>
      <c r="E796" s="224"/>
      <c r="I796" s="224"/>
    </row>
    <row r="797" spans="3:9" ht="26.25" customHeight="1">
      <c r="C797" s="224"/>
      <c r="E797" s="224"/>
      <c r="I797" s="224"/>
    </row>
    <row r="798" spans="3:9" ht="26.25" customHeight="1">
      <c r="C798" s="224"/>
      <c r="E798" s="224"/>
      <c r="I798" s="224"/>
    </row>
    <row r="799" spans="3:9" ht="26.25" customHeight="1">
      <c r="C799" s="224"/>
      <c r="E799" s="224"/>
      <c r="I799" s="224"/>
    </row>
    <row r="800" spans="3:9" ht="26.25" customHeight="1">
      <c r="C800" s="224"/>
      <c r="E800" s="224"/>
      <c r="I800" s="224"/>
    </row>
    <row r="801" spans="3:9" ht="26.25" customHeight="1">
      <c r="C801" s="224"/>
      <c r="E801" s="224"/>
      <c r="I801" s="224"/>
    </row>
    <row r="802" spans="3:9" ht="26.25" customHeight="1">
      <c r="C802" s="224"/>
      <c r="E802" s="224"/>
      <c r="I802" s="224"/>
    </row>
    <row r="803" spans="3:9" ht="26.25" customHeight="1">
      <c r="C803" s="224"/>
      <c r="E803" s="224"/>
      <c r="I803" s="224"/>
    </row>
    <row r="804" spans="3:9" ht="26.25" customHeight="1">
      <c r="C804" s="224"/>
      <c r="E804" s="224"/>
      <c r="I804" s="224"/>
    </row>
    <row r="805" spans="3:9" ht="26.25" customHeight="1">
      <c r="C805" s="224"/>
      <c r="E805" s="224"/>
      <c r="I805" s="224"/>
    </row>
    <row r="806" spans="3:9" ht="26.25" customHeight="1">
      <c r="C806" s="224"/>
      <c r="E806" s="224"/>
      <c r="I806" s="224"/>
    </row>
    <row r="807" spans="3:9" ht="26.25" customHeight="1">
      <c r="C807" s="224"/>
      <c r="E807" s="224"/>
      <c r="I807" s="224"/>
    </row>
    <row r="808" spans="3:9" ht="26.25" customHeight="1">
      <c r="C808" s="224"/>
      <c r="E808" s="224"/>
      <c r="I808" s="224"/>
    </row>
    <row r="809" spans="3:9" ht="26.25" customHeight="1">
      <c r="C809" s="224"/>
      <c r="E809" s="224"/>
      <c r="I809" s="224"/>
    </row>
    <row r="810" spans="3:9" ht="26.25" customHeight="1">
      <c r="C810" s="224"/>
      <c r="E810" s="224"/>
      <c r="I810" s="224"/>
    </row>
    <row r="811" spans="3:9" ht="26.25" customHeight="1">
      <c r="C811" s="224"/>
      <c r="E811" s="224"/>
      <c r="I811" s="224"/>
    </row>
    <row r="812" spans="3:9" ht="26.25" customHeight="1">
      <c r="C812" s="224"/>
      <c r="E812" s="224"/>
      <c r="I812" s="224"/>
    </row>
    <row r="813" spans="3:9" ht="26.25" customHeight="1">
      <c r="C813" s="224"/>
      <c r="E813" s="224"/>
      <c r="I813" s="224"/>
    </row>
    <row r="814" spans="3:9" ht="26.25" customHeight="1">
      <c r="C814" s="224"/>
      <c r="E814" s="224"/>
      <c r="I814" s="224"/>
    </row>
    <row r="815" spans="3:9" ht="26.25" customHeight="1">
      <c r="C815" s="224"/>
      <c r="E815" s="224"/>
      <c r="I815" s="224"/>
    </row>
    <row r="816" spans="3:9" ht="26.25" customHeight="1">
      <c r="C816" s="224"/>
      <c r="E816" s="224"/>
      <c r="I816" s="224"/>
    </row>
    <row r="817" spans="3:9" ht="26.25" customHeight="1">
      <c r="C817" s="224"/>
      <c r="E817" s="224"/>
      <c r="I817" s="224"/>
    </row>
    <row r="818" spans="3:9" ht="26.25" customHeight="1">
      <c r="C818" s="224"/>
      <c r="E818" s="224"/>
      <c r="I818" s="224"/>
    </row>
    <row r="819" spans="3:9" ht="26.25" customHeight="1">
      <c r="C819" s="224"/>
      <c r="E819" s="224"/>
      <c r="I819" s="224"/>
    </row>
    <row r="820" spans="3:9" ht="26.25" customHeight="1">
      <c r="C820" s="224"/>
      <c r="E820" s="224"/>
      <c r="I820" s="224"/>
    </row>
    <row r="821" spans="3:9" ht="26.25" customHeight="1">
      <c r="C821" s="224"/>
      <c r="E821" s="224"/>
      <c r="I821" s="224"/>
    </row>
    <row r="822" spans="3:9" ht="26.25" customHeight="1">
      <c r="C822" s="224"/>
      <c r="E822" s="224"/>
      <c r="I822" s="224"/>
    </row>
    <row r="823" spans="3:9" ht="26.25" customHeight="1">
      <c r="C823" s="224"/>
      <c r="E823" s="224"/>
      <c r="I823" s="224"/>
    </row>
    <row r="824" spans="3:9" ht="26.25" customHeight="1">
      <c r="C824" s="224"/>
      <c r="E824" s="224"/>
      <c r="I824" s="224"/>
    </row>
    <row r="825" spans="3:9" ht="26.25" customHeight="1">
      <c r="C825" s="224"/>
      <c r="E825" s="224"/>
      <c r="I825" s="224"/>
    </row>
    <row r="826" spans="3:9" ht="26.25" customHeight="1">
      <c r="C826" s="224"/>
      <c r="E826" s="224"/>
      <c r="I826" s="224"/>
    </row>
    <row r="827" spans="3:9" ht="26.25" customHeight="1">
      <c r="C827" s="224"/>
      <c r="E827" s="224"/>
      <c r="I827" s="224"/>
    </row>
    <row r="828" spans="3:9" ht="26.25" customHeight="1">
      <c r="C828" s="224"/>
      <c r="E828" s="224"/>
      <c r="I828" s="224"/>
    </row>
    <row r="829" spans="3:9" ht="26.25" customHeight="1">
      <c r="C829" s="224"/>
      <c r="E829" s="224"/>
      <c r="I829" s="224"/>
    </row>
    <row r="830" spans="3:9" ht="26.25" customHeight="1">
      <c r="C830" s="224"/>
      <c r="E830" s="224"/>
      <c r="I830" s="224"/>
    </row>
    <row r="831" spans="3:9" ht="26.25" customHeight="1">
      <c r="C831" s="224"/>
      <c r="E831" s="224"/>
      <c r="I831" s="224"/>
    </row>
    <row r="832" spans="3:9" ht="26.25" customHeight="1">
      <c r="C832" s="224"/>
      <c r="E832" s="224"/>
      <c r="I832" s="224"/>
    </row>
    <row r="833" spans="3:9" ht="26.25" customHeight="1">
      <c r="C833" s="224"/>
      <c r="E833" s="224"/>
      <c r="I833" s="224"/>
    </row>
    <row r="834" spans="3:9" ht="26.25" customHeight="1">
      <c r="C834" s="224"/>
      <c r="E834" s="224"/>
      <c r="I834" s="224"/>
    </row>
    <row r="835" spans="3:9" ht="26.25" customHeight="1">
      <c r="C835" s="224"/>
      <c r="E835" s="224"/>
      <c r="I835" s="224"/>
    </row>
    <row r="836" spans="3:9" ht="26.25" customHeight="1">
      <c r="C836" s="224"/>
      <c r="E836" s="224"/>
      <c r="I836" s="224"/>
    </row>
    <row r="837" spans="3:9" ht="26.25" customHeight="1">
      <c r="C837" s="224"/>
      <c r="E837" s="224"/>
      <c r="I837" s="224"/>
    </row>
    <row r="838" spans="3:9" ht="26.25" customHeight="1">
      <c r="C838" s="224"/>
      <c r="E838" s="224"/>
      <c r="I838" s="224"/>
    </row>
    <row r="839" spans="3:9" ht="26.25" customHeight="1">
      <c r="C839" s="224"/>
      <c r="E839" s="224"/>
      <c r="I839" s="224"/>
    </row>
    <row r="840" spans="3:9" ht="26.25" customHeight="1">
      <c r="C840" s="224"/>
      <c r="E840" s="224"/>
      <c r="I840" s="224"/>
    </row>
    <row r="841" spans="3:9" ht="26.25" customHeight="1">
      <c r="C841" s="224"/>
      <c r="E841" s="224"/>
      <c r="I841" s="224"/>
    </row>
    <row r="842" spans="3:9" ht="26.25" customHeight="1">
      <c r="C842" s="224"/>
      <c r="E842" s="224"/>
      <c r="I842" s="224"/>
    </row>
    <row r="843" spans="3:9" ht="26.25" customHeight="1">
      <c r="C843" s="224"/>
      <c r="E843" s="224"/>
      <c r="I843" s="224"/>
    </row>
    <row r="844" spans="3:9" ht="26.25" customHeight="1">
      <c r="C844" s="224"/>
      <c r="E844" s="224"/>
      <c r="I844" s="224"/>
    </row>
    <row r="845" spans="3:9" ht="26.25" customHeight="1">
      <c r="C845" s="224"/>
      <c r="E845" s="224"/>
      <c r="I845" s="224"/>
    </row>
    <row r="846" spans="3:9" ht="26.25" customHeight="1">
      <c r="C846" s="224"/>
      <c r="E846" s="224"/>
      <c r="I846" s="224"/>
    </row>
    <row r="847" spans="3:9" ht="26.25" customHeight="1">
      <c r="C847" s="224"/>
      <c r="E847" s="224"/>
      <c r="I847" s="224"/>
    </row>
    <row r="848" spans="3:9" ht="26.25" customHeight="1">
      <c r="C848" s="224"/>
      <c r="E848" s="224"/>
      <c r="I848" s="224"/>
    </row>
    <row r="849" spans="3:9" ht="26.25" customHeight="1">
      <c r="C849" s="224"/>
      <c r="E849" s="224"/>
      <c r="I849" s="224"/>
    </row>
    <row r="850" spans="3:9" ht="26.25" customHeight="1">
      <c r="C850" s="224"/>
      <c r="E850" s="224"/>
      <c r="I850" s="224"/>
    </row>
    <row r="851" spans="3:9" ht="26.25" customHeight="1">
      <c r="C851" s="224"/>
      <c r="E851" s="224"/>
      <c r="I851" s="224"/>
    </row>
    <row r="852" spans="3:9" ht="26.25" customHeight="1">
      <c r="C852" s="224"/>
      <c r="E852" s="224"/>
      <c r="I852" s="224"/>
    </row>
    <row r="853" spans="3:9" ht="26.25" customHeight="1">
      <c r="C853" s="224"/>
      <c r="E853" s="224"/>
      <c r="I853" s="224"/>
    </row>
    <row r="854" spans="3:9" ht="26.25" customHeight="1">
      <c r="C854" s="224"/>
      <c r="E854" s="224"/>
      <c r="I854" s="224"/>
    </row>
    <row r="855" spans="3:9" ht="26.25" customHeight="1">
      <c r="C855" s="224"/>
      <c r="E855" s="224"/>
      <c r="I855" s="224"/>
    </row>
    <row r="856" spans="3:9" ht="26.25" customHeight="1">
      <c r="C856" s="224"/>
      <c r="E856" s="224"/>
      <c r="I856" s="224"/>
    </row>
    <row r="857" spans="3:9" ht="26.25" customHeight="1">
      <c r="C857" s="224"/>
      <c r="E857" s="224"/>
      <c r="I857" s="224"/>
    </row>
    <row r="858" spans="3:9" ht="26.25" customHeight="1">
      <c r="C858" s="224"/>
      <c r="E858" s="224"/>
      <c r="I858" s="224"/>
    </row>
    <row r="859" spans="3:9" ht="26.25" customHeight="1">
      <c r="C859" s="224"/>
      <c r="E859" s="224"/>
      <c r="I859" s="224"/>
    </row>
    <row r="860" spans="3:9" ht="26.25" customHeight="1">
      <c r="C860" s="224"/>
      <c r="E860" s="224"/>
      <c r="I860" s="224"/>
    </row>
    <row r="861" spans="3:9" ht="26.25" customHeight="1">
      <c r="C861" s="224"/>
      <c r="E861" s="224"/>
      <c r="I861" s="224"/>
    </row>
    <row r="862" spans="3:9" ht="26.25" customHeight="1">
      <c r="C862" s="224"/>
      <c r="E862" s="224"/>
      <c r="I862" s="224"/>
    </row>
    <row r="863" spans="3:9" ht="26.25" customHeight="1">
      <c r="C863" s="224"/>
      <c r="E863" s="224"/>
      <c r="I863" s="224"/>
    </row>
    <row r="864" spans="3:9" ht="26.25" customHeight="1">
      <c r="C864" s="224"/>
      <c r="E864" s="224"/>
      <c r="I864" s="224"/>
    </row>
    <row r="865" spans="3:9" ht="26.25" customHeight="1">
      <c r="C865" s="224"/>
      <c r="E865" s="224"/>
      <c r="I865" s="224"/>
    </row>
    <row r="866" spans="3:9" ht="26.25" customHeight="1">
      <c r="C866" s="224"/>
      <c r="E866" s="224"/>
      <c r="I866" s="224"/>
    </row>
    <row r="867" spans="3:9" ht="26.25" customHeight="1">
      <c r="C867" s="224"/>
      <c r="E867" s="224"/>
      <c r="I867" s="224"/>
    </row>
    <row r="868" spans="3:9" ht="26.25" customHeight="1">
      <c r="C868" s="224"/>
      <c r="E868" s="224"/>
      <c r="I868" s="224"/>
    </row>
    <row r="869" spans="3:9" ht="26.25" customHeight="1">
      <c r="C869" s="224"/>
      <c r="E869" s="224"/>
      <c r="I869" s="224"/>
    </row>
    <row r="870" spans="3:9" ht="26.25" customHeight="1">
      <c r="C870" s="224"/>
      <c r="E870" s="224"/>
      <c r="I870" s="224"/>
    </row>
    <row r="871" spans="3:9" ht="26.25" customHeight="1">
      <c r="C871" s="224"/>
      <c r="E871" s="224"/>
      <c r="I871" s="224"/>
    </row>
    <row r="872" spans="3:9" ht="26.25" customHeight="1">
      <c r="C872" s="224"/>
      <c r="E872" s="224"/>
      <c r="I872" s="224"/>
    </row>
    <row r="873" spans="3:9" ht="26.25" customHeight="1">
      <c r="C873" s="224"/>
      <c r="E873" s="224"/>
      <c r="I873" s="224"/>
    </row>
    <row r="874" spans="3:9" ht="26.25" customHeight="1">
      <c r="C874" s="224"/>
      <c r="E874" s="224"/>
      <c r="I874" s="224"/>
    </row>
    <row r="875" spans="3:9" ht="26.25" customHeight="1">
      <c r="C875" s="224"/>
      <c r="E875" s="224"/>
      <c r="I875" s="224"/>
    </row>
    <row r="876" spans="3:9" ht="26.25" customHeight="1">
      <c r="C876" s="224"/>
      <c r="E876" s="224"/>
      <c r="I876" s="224"/>
    </row>
    <row r="877" spans="3:9" ht="26.25" customHeight="1">
      <c r="C877" s="224"/>
      <c r="E877" s="224"/>
      <c r="I877" s="224"/>
    </row>
    <row r="878" spans="3:9" ht="26.25" customHeight="1">
      <c r="C878" s="224"/>
      <c r="E878" s="224"/>
      <c r="I878" s="224"/>
    </row>
    <row r="879" spans="3:9" ht="26.25" customHeight="1">
      <c r="C879" s="224"/>
      <c r="E879" s="224"/>
      <c r="I879" s="224"/>
    </row>
    <row r="880" spans="3:9" ht="26.25" customHeight="1">
      <c r="C880" s="224"/>
      <c r="E880" s="224"/>
      <c r="I880" s="224"/>
    </row>
    <row r="881" spans="3:9" ht="26.25" customHeight="1">
      <c r="C881" s="224"/>
      <c r="E881" s="224"/>
      <c r="I881" s="224"/>
    </row>
    <row r="882" spans="3:9" ht="26.25" customHeight="1">
      <c r="C882" s="224"/>
      <c r="E882" s="224"/>
      <c r="I882" s="224"/>
    </row>
    <row r="883" spans="3:9" ht="26.25" customHeight="1">
      <c r="C883" s="224"/>
      <c r="E883" s="224"/>
      <c r="I883" s="224"/>
    </row>
    <row r="884" spans="3:9" ht="26.25" customHeight="1">
      <c r="C884" s="224"/>
      <c r="E884" s="224"/>
      <c r="I884" s="224"/>
    </row>
    <row r="885" spans="3:9" ht="26.25" customHeight="1">
      <c r="C885" s="224"/>
      <c r="E885" s="224"/>
      <c r="I885" s="224"/>
    </row>
    <row r="886" spans="3:9" ht="26.25" customHeight="1">
      <c r="C886" s="224"/>
      <c r="E886" s="224"/>
      <c r="I886" s="224"/>
    </row>
    <row r="887" spans="3:9" ht="26.25" customHeight="1">
      <c r="C887" s="224"/>
      <c r="E887" s="224"/>
      <c r="I887" s="224"/>
    </row>
    <row r="888" spans="3:9" ht="26.25" customHeight="1">
      <c r="C888" s="224"/>
      <c r="E888" s="224"/>
      <c r="I888" s="224"/>
    </row>
    <row r="889" spans="3:9" ht="26.25" customHeight="1">
      <c r="C889" s="224"/>
      <c r="E889" s="224"/>
      <c r="I889" s="224"/>
    </row>
    <row r="890" spans="3:9" ht="26.25" customHeight="1">
      <c r="C890" s="224"/>
      <c r="E890" s="224"/>
      <c r="I890" s="224"/>
    </row>
    <row r="891" spans="3:9" ht="26.25" customHeight="1">
      <c r="C891" s="224"/>
      <c r="E891" s="224"/>
      <c r="I891" s="224"/>
    </row>
    <row r="892" spans="3:9" ht="26.25" customHeight="1">
      <c r="C892" s="224"/>
      <c r="E892" s="224"/>
      <c r="I892" s="224"/>
    </row>
    <row r="893" spans="3:9" ht="26.25" customHeight="1">
      <c r="C893" s="224"/>
      <c r="E893" s="224"/>
      <c r="I893" s="224"/>
    </row>
    <row r="894" spans="3:9" ht="26.25" customHeight="1">
      <c r="C894" s="224"/>
      <c r="E894" s="224"/>
      <c r="I894" s="224"/>
    </row>
    <row r="895" spans="3:9" ht="26.25" customHeight="1">
      <c r="C895" s="224"/>
      <c r="E895" s="224"/>
      <c r="I895" s="224"/>
    </row>
    <row r="896" spans="3:9" ht="26.25" customHeight="1">
      <c r="C896" s="224"/>
      <c r="E896" s="224"/>
      <c r="I896" s="224"/>
    </row>
    <row r="897" spans="3:9" ht="26.25" customHeight="1">
      <c r="C897" s="224"/>
      <c r="E897" s="224"/>
      <c r="I897" s="224"/>
    </row>
    <row r="898" spans="3:9" ht="26.25" customHeight="1">
      <c r="C898" s="224"/>
      <c r="E898" s="224"/>
      <c r="I898" s="224"/>
    </row>
    <row r="899" spans="3:9" ht="26.25" customHeight="1">
      <c r="C899" s="224"/>
      <c r="E899" s="224"/>
      <c r="I899" s="224"/>
    </row>
    <row r="900" spans="3:9" ht="26.25" customHeight="1">
      <c r="C900" s="224"/>
      <c r="E900" s="224"/>
      <c r="I900" s="224"/>
    </row>
    <row r="901" spans="3:9" ht="26.25" customHeight="1">
      <c r="C901" s="224"/>
      <c r="E901" s="224"/>
      <c r="I901" s="224"/>
    </row>
    <row r="902" spans="3:9" ht="26.25" customHeight="1">
      <c r="C902" s="224"/>
      <c r="E902" s="224"/>
      <c r="I902" s="224"/>
    </row>
    <row r="903" spans="3:9" ht="26.25" customHeight="1">
      <c r="C903" s="224"/>
      <c r="E903" s="224"/>
      <c r="I903" s="224"/>
    </row>
    <row r="904" spans="3:9" ht="26.25" customHeight="1">
      <c r="C904" s="224"/>
      <c r="E904" s="224"/>
      <c r="I904" s="224"/>
    </row>
    <row r="905" spans="3:9" ht="26.25" customHeight="1">
      <c r="C905" s="224"/>
      <c r="E905" s="224"/>
      <c r="I905" s="224"/>
    </row>
    <row r="906" spans="3:9" ht="26.25" customHeight="1">
      <c r="C906" s="224"/>
      <c r="E906" s="224"/>
      <c r="I906" s="224"/>
    </row>
    <row r="907" spans="3:9" ht="26.25" customHeight="1">
      <c r="C907" s="224"/>
      <c r="E907" s="224"/>
      <c r="I907" s="224"/>
    </row>
    <row r="908" spans="3:9" ht="26.25" customHeight="1">
      <c r="C908" s="224"/>
      <c r="E908" s="224"/>
      <c r="I908" s="224"/>
    </row>
    <row r="909" spans="3:9" ht="26.25" customHeight="1">
      <c r="C909" s="224"/>
      <c r="E909" s="224"/>
      <c r="I909" s="224"/>
    </row>
    <row r="910" spans="3:9" ht="26.25" customHeight="1">
      <c r="C910" s="224"/>
      <c r="E910" s="224"/>
      <c r="I910" s="224"/>
    </row>
    <row r="911" spans="3:9" ht="26.25" customHeight="1">
      <c r="C911" s="224"/>
      <c r="E911" s="224"/>
      <c r="I911" s="224"/>
    </row>
    <row r="912" spans="3:9" ht="26.25" customHeight="1">
      <c r="C912" s="224"/>
      <c r="E912" s="224"/>
      <c r="I912" s="224"/>
    </row>
    <row r="913" spans="3:9" ht="26.25" customHeight="1">
      <c r="C913" s="224"/>
      <c r="E913" s="224"/>
      <c r="I913" s="224"/>
    </row>
    <row r="914" spans="3:9" ht="26.25" customHeight="1">
      <c r="C914" s="224"/>
      <c r="E914" s="224"/>
      <c r="I914" s="224"/>
    </row>
    <row r="915" spans="3:9" ht="26.25" customHeight="1">
      <c r="C915" s="224"/>
      <c r="E915" s="224"/>
      <c r="I915" s="224"/>
    </row>
    <row r="916" spans="3:9" ht="26.25" customHeight="1">
      <c r="C916" s="224"/>
      <c r="E916" s="224"/>
      <c r="I916" s="224"/>
    </row>
    <row r="917" spans="3:9" ht="26.25" customHeight="1">
      <c r="C917" s="224"/>
      <c r="E917" s="224"/>
      <c r="I917" s="224"/>
    </row>
    <row r="918" spans="3:9" ht="26.25" customHeight="1">
      <c r="C918" s="224"/>
      <c r="E918" s="224"/>
      <c r="I918" s="224"/>
    </row>
    <row r="919" spans="3:9" ht="26.25" customHeight="1">
      <c r="C919" s="224"/>
      <c r="E919" s="224"/>
      <c r="I919" s="224"/>
    </row>
    <row r="920" spans="3:9" ht="26.25" customHeight="1">
      <c r="C920" s="224"/>
      <c r="E920" s="224"/>
      <c r="I920" s="224"/>
    </row>
    <row r="921" spans="3:9" ht="26.25" customHeight="1">
      <c r="C921" s="224"/>
      <c r="E921" s="224"/>
      <c r="I921" s="224"/>
    </row>
    <row r="922" spans="3:9" ht="26.25" customHeight="1">
      <c r="C922" s="224"/>
      <c r="E922" s="224"/>
      <c r="I922" s="224"/>
    </row>
    <row r="923" spans="3:9" ht="26.25" customHeight="1">
      <c r="C923" s="224"/>
      <c r="E923" s="224"/>
      <c r="I923" s="224"/>
    </row>
    <row r="924" spans="3:9" ht="26.25" customHeight="1">
      <c r="C924" s="224"/>
      <c r="E924" s="224"/>
      <c r="I924" s="224"/>
    </row>
    <row r="925" spans="3:9" ht="26.25" customHeight="1">
      <c r="C925" s="224"/>
      <c r="E925" s="224"/>
      <c r="I925" s="224"/>
    </row>
    <row r="926" spans="3:9" ht="26.25" customHeight="1">
      <c r="C926" s="224"/>
      <c r="E926" s="224"/>
      <c r="I926" s="224"/>
    </row>
    <row r="927" spans="3:9" ht="26.25" customHeight="1">
      <c r="C927" s="224"/>
      <c r="E927" s="224"/>
      <c r="I927" s="224"/>
    </row>
    <row r="928" spans="3:9" ht="26.25" customHeight="1">
      <c r="C928" s="224"/>
      <c r="E928" s="224"/>
      <c r="I928" s="224"/>
    </row>
    <row r="929" spans="3:9" ht="26.25" customHeight="1">
      <c r="C929" s="224"/>
      <c r="E929" s="224"/>
      <c r="I929" s="224"/>
    </row>
    <row r="930" spans="3:9" ht="26.25" customHeight="1">
      <c r="C930" s="224"/>
      <c r="E930" s="224"/>
      <c r="I930" s="224"/>
    </row>
    <row r="931" spans="3:9" ht="26.25" customHeight="1">
      <c r="C931" s="224"/>
      <c r="E931" s="224"/>
      <c r="I931" s="224"/>
    </row>
    <row r="932" spans="3:9" ht="26.25" customHeight="1">
      <c r="C932" s="224"/>
      <c r="E932" s="224"/>
      <c r="I932" s="224"/>
    </row>
    <row r="933" spans="3:9" ht="26.25" customHeight="1">
      <c r="C933" s="224"/>
      <c r="E933" s="224"/>
      <c r="I933" s="224"/>
    </row>
    <row r="934" spans="3:9" ht="26.25" customHeight="1">
      <c r="C934" s="224"/>
      <c r="E934" s="224"/>
      <c r="I934" s="224"/>
    </row>
    <row r="935" spans="3:9" ht="26.25" customHeight="1">
      <c r="C935" s="224"/>
      <c r="E935" s="224"/>
      <c r="I935" s="224"/>
    </row>
    <row r="936" spans="3:9" ht="26.25" customHeight="1">
      <c r="C936" s="224"/>
      <c r="E936" s="224"/>
      <c r="I936" s="224"/>
    </row>
    <row r="937" spans="3:9" ht="26.25" customHeight="1">
      <c r="C937" s="224"/>
      <c r="E937" s="224"/>
      <c r="I937" s="224"/>
    </row>
    <row r="938" spans="3:9" ht="26.25" customHeight="1">
      <c r="C938" s="224"/>
      <c r="E938" s="224"/>
      <c r="I938" s="224"/>
    </row>
    <row r="939" spans="3:9" ht="26.25" customHeight="1">
      <c r="C939" s="224"/>
      <c r="E939" s="224"/>
      <c r="I939" s="224"/>
    </row>
    <row r="940" spans="3:9" ht="26.25" customHeight="1">
      <c r="C940" s="224"/>
      <c r="E940" s="224"/>
      <c r="I940" s="224"/>
    </row>
    <row r="941" spans="3:9" ht="26.25" customHeight="1">
      <c r="C941" s="224"/>
      <c r="E941" s="224"/>
      <c r="I941" s="224"/>
    </row>
    <row r="942" spans="3:9" ht="26.25" customHeight="1">
      <c r="C942" s="224"/>
      <c r="E942" s="224"/>
      <c r="I942" s="224"/>
    </row>
  </sheetData>
  <sheetProtection/>
  <mergeCells count="311">
    <mergeCell ref="A1:C1"/>
    <mergeCell ref="I1:N1"/>
    <mergeCell ref="A2:C2"/>
    <mergeCell ref="I2:N2"/>
    <mergeCell ref="A3:O3"/>
    <mergeCell ref="A4:J4"/>
    <mergeCell ref="N4:O4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K6"/>
    <mergeCell ref="L5:L6"/>
    <mergeCell ref="M5:M6"/>
    <mergeCell ref="F33:F34"/>
    <mergeCell ref="G24:H24"/>
    <mergeCell ref="N5:O5"/>
    <mergeCell ref="G33:G34"/>
    <mergeCell ref="H33:H34"/>
    <mergeCell ref="I33:J33"/>
    <mergeCell ref="K33:K34"/>
    <mergeCell ref="L33:L34"/>
    <mergeCell ref="M33:M34"/>
    <mergeCell ref="N33:O33"/>
    <mergeCell ref="A30:C30"/>
    <mergeCell ref="I30:N30"/>
    <mergeCell ref="A31:O31"/>
    <mergeCell ref="A32:J32"/>
    <mergeCell ref="N32:O32"/>
    <mergeCell ref="A33:A34"/>
    <mergeCell ref="B33:B34"/>
    <mergeCell ref="C33:C34"/>
    <mergeCell ref="D33:D34"/>
    <mergeCell ref="E33:E34"/>
    <mergeCell ref="B20:E20"/>
    <mergeCell ref="K20:N20"/>
    <mergeCell ref="B21:E21"/>
    <mergeCell ref="B26:E26"/>
    <mergeCell ref="K21:N21"/>
    <mergeCell ref="A29:C29"/>
    <mergeCell ref="I29:N29"/>
    <mergeCell ref="B48:E48"/>
    <mergeCell ref="K48:N48"/>
    <mergeCell ref="B49:E49"/>
    <mergeCell ref="K49:N49"/>
    <mergeCell ref="G52:H52"/>
    <mergeCell ref="B54:E54"/>
    <mergeCell ref="A57:C57"/>
    <mergeCell ref="I57:N57"/>
    <mergeCell ref="A58:C58"/>
    <mergeCell ref="I58:N58"/>
    <mergeCell ref="A59:O59"/>
    <mergeCell ref="A60:J60"/>
    <mergeCell ref="N60:O60"/>
    <mergeCell ref="L61:L62"/>
    <mergeCell ref="M61:M62"/>
    <mergeCell ref="A61:A62"/>
    <mergeCell ref="B61:B62"/>
    <mergeCell ref="C61:C62"/>
    <mergeCell ref="D61:D62"/>
    <mergeCell ref="E61:E62"/>
    <mergeCell ref="F61:F62"/>
    <mergeCell ref="N61:O61"/>
    <mergeCell ref="B76:E76"/>
    <mergeCell ref="K76:N76"/>
    <mergeCell ref="B77:E77"/>
    <mergeCell ref="K77:N77"/>
    <mergeCell ref="G80:H80"/>
    <mergeCell ref="G61:G62"/>
    <mergeCell ref="H61:H62"/>
    <mergeCell ref="I61:J61"/>
    <mergeCell ref="K61:K62"/>
    <mergeCell ref="B82:E82"/>
    <mergeCell ref="A85:C85"/>
    <mergeCell ref="I85:N85"/>
    <mergeCell ref="A86:C86"/>
    <mergeCell ref="I86:N86"/>
    <mergeCell ref="A87:O87"/>
    <mergeCell ref="A88:J88"/>
    <mergeCell ref="N88:O88"/>
    <mergeCell ref="A89:A90"/>
    <mergeCell ref="B89:B90"/>
    <mergeCell ref="C89:C90"/>
    <mergeCell ref="D89:D90"/>
    <mergeCell ref="E89:E90"/>
    <mergeCell ref="F89:F90"/>
    <mergeCell ref="G89:G90"/>
    <mergeCell ref="H89:H90"/>
    <mergeCell ref="I89:J89"/>
    <mergeCell ref="K89:K90"/>
    <mergeCell ref="L89:L90"/>
    <mergeCell ref="M89:M90"/>
    <mergeCell ref="N89:O89"/>
    <mergeCell ref="B104:E104"/>
    <mergeCell ref="K104:N104"/>
    <mergeCell ref="D117:D118"/>
    <mergeCell ref="E117:E118"/>
    <mergeCell ref="B105:E105"/>
    <mergeCell ref="K105:N105"/>
    <mergeCell ref="G108:H108"/>
    <mergeCell ref="B110:E110"/>
    <mergeCell ref="A113:C113"/>
    <mergeCell ref="I113:N113"/>
    <mergeCell ref="K117:K118"/>
    <mergeCell ref="L117:L118"/>
    <mergeCell ref="A114:C114"/>
    <mergeCell ref="I114:N114"/>
    <mergeCell ref="A115:O115"/>
    <mergeCell ref="A116:J116"/>
    <mergeCell ref="N116:O116"/>
    <mergeCell ref="A117:A118"/>
    <mergeCell ref="B117:B118"/>
    <mergeCell ref="C117:C118"/>
    <mergeCell ref="M117:M118"/>
    <mergeCell ref="N117:O117"/>
    <mergeCell ref="B132:E132"/>
    <mergeCell ref="K132:N132"/>
    <mergeCell ref="B133:E133"/>
    <mergeCell ref="K133:N133"/>
    <mergeCell ref="F117:F118"/>
    <mergeCell ref="G117:G118"/>
    <mergeCell ref="H117:H118"/>
    <mergeCell ref="I117:J117"/>
    <mergeCell ref="G136:H136"/>
    <mergeCell ref="B138:E138"/>
    <mergeCell ref="A141:C141"/>
    <mergeCell ref="I141:N141"/>
    <mergeCell ref="A142:C142"/>
    <mergeCell ref="I142:N142"/>
    <mergeCell ref="A143:O143"/>
    <mergeCell ref="A144:J144"/>
    <mergeCell ref="N144:O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J145"/>
    <mergeCell ref="K145:K146"/>
    <mergeCell ref="L145:L146"/>
    <mergeCell ref="M145:M146"/>
    <mergeCell ref="N145:O145"/>
    <mergeCell ref="B160:E160"/>
    <mergeCell ref="K160:N160"/>
    <mergeCell ref="B161:E161"/>
    <mergeCell ref="K161:N161"/>
    <mergeCell ref="G164:H164"/>
    <mergeCell ref="B166:E166"/>
    <mergeCell ref="A169:C169"/>
    <mergeCell ref="I169:N169"/>
    <mergeCell ref="A170:C170"/>
    <mergeCell ref="I170:N170"/>
    <mergeCell ref="A171:O171"/>
    <mergeCell ref="A172:J172"/>
    <mergeCell ref="N172:O172"/>
    <mergeCell ref="L173:L174"/>
    <mergeCell ref="M173:M174"/>
    <mergeCell ref="A173:A174"/>
    <mergeCell ref="B173:B174"/>
    <mergeCell ref="C173:C174"/>
    <mergeCell ref="D173:D174"/>
    <mergeCell ref="E173:E174"/>
    <mergeCell ref="F173:F174"/>
    <mergeCell ref="N173:O173"/>
    <mergeCell ref="B188:E188"/>
    <mergeCell ref="K188:N188"/>
    <mergeCell ref="B189:E189"/>
    <mergeCell ref="K189:N189"/>
    <mergeCell ref="G192:H192"/>
    <mergeCell ref="G173:G174"/>
    <mergeCell ref="H173:H174"/>
    <mergeCell ref="I173:J173"/>
    <mergeCell ref="K173:K174"/>
    <mergeCell ref="B194:E194"/>
    <mergeCell ref="A197:C197"/>
    <mergeCell ref="I197:N197"/>
    <mergeCell ref="A198:C198"/>
    <mergeCell ref="I198:N198"/>
    <mergeCell ref="A199:O199"/>
    <mergeCell ref="A200:J200"/>
    <mergeCell ref="N200:O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J201"/>
    <mergeCell ref="K201:K202"/>
    <mergeCell ref="L201:L202"/>
    <mergeCell ref="M201:M202"/>
    <mergeCell ref="N201:O201"/>
    <mergeCell ref="B216:E216"/>
    <mergeCell ref="K216:N216"/>
    <mergeCell ref="D229:D230"/>
    <mergeCell ref="E229:E230"/>
    <mergeCell ref="B217:E217"/>
    <mergeCell ref="K217:N217"/>
    <mergeCell ref="G220:H220"/>
    <mergeCell ref="B222:E222"/>
    <mergeCell ref="A225:C225"/>
    <mergeCell ref="I225:N225"/>
    <mergeCell ref="K229:K230"/>
    <mergeCell ref="L229:L230"/>
    <mergeCell ref="A226:C226"/>
    <mergeCell ref="I226:N226"/>
    <mergeCell ref="A227:O227"/>
    <mergeCell ref="A228:J228"/>
    <mergeCell ref="N228:O228"/>
    <mergeCell ref="A229:A230"/>
    <mergeCell ref="B229:B230"/>
    <mergeCell ref="C229:C230"/>
    <mergeCell ref="M229:M230"/>
    <mergeCell ref="N229:O229"/>
    <mergeCell ref="B244:E244"/>
    <mergeCell ref="K244:N244"/>
    <mergeCell ref="B245:E245"/>
    <mergeCell ref="K245:N245"/>
    <mergeCell ref="F229:F230"/>
    <mergeCell ref="G229:G230"/>
    <mergeCell ref="H229:H230"/>
    <mergeCell ref="I229:J229"/>
    <mergeCell ref="G248:H248"/>
    <mergeCell ref="B250:E250"/>
    <mergeCell ref="A253:C253"/>
    <mergeCell ref="I253:N253"/>
    <mergeCell ref="A254:C254"/>
    <mergeCell ref="I254:N254"/>
    <mergeCell ref="A255:O255"/>
    <mergeCell ref="A256:J256"/>
    <mergeCell ref="N256:O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J257"/>
    <mergeCell ref="K257:K258"/>
    <mergeCell ref="L257:L258"/>
    <mergeCell ref="M257:M258"/>
    <mergeCell ref="N257:O257"/>
    <mergeCell ref="B272:E272"/>
    <mergeCell ref="K272:N272"/>
    <mergeCell ref="B273:E273"/>
    <mergeCell ref="K273:N273"/>
    <mergeCell ref="G276:H276"/>
    <mergeCell ref="B278:E278"/>
    <mergeCell ref="A281:C281"/>
    <mergeCell ref="I281:N281"/>
    <mergeCell ref="A282:C282"/>
    <mergeCell ref="I282:N282"/>
    <mergeCell ref="A283:O283"/>
    <mergeCell ref="A284:J284"/>
    <mergeCell ref="N284:O284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O285"/>
    <mergeCell ref="B300:E300"/>
    <mergeCell ref="K300:N300"/>
    <mergeCell ref="B301:E301"/>
    <mergeCell ref="K301:N301"/>
    <mergeCell ref="G304:H304"/>
    <mergeCell ref="G285:G286"/>
    <mergeCell ref="H285:H286"/>
    <mergeCell ref="I285:J285"/>
    <mergeCell ref="K285:K286"/>
    <mergeCell ref="B306:E306"/>
    <mergeCell ref="A309:C309"/>
    <mergeCell ref="I309:N309"/>
    <mergeCell ref="A310:C310"/>
    <mergeCell ref="I310:N310"/>
    <mergeCell ref="A311:O311"/>
    <mergeCell ref="A312:J312"/>
    <mergeCell ref="N312:O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B329:E329"/>
    <mergeCell ref="K329:N329"/>
    <mergeCell ref="G332:H332"/>
    <mergeCell ref="B334:E334"/>
    <mergeCell ref="I313:J313"/>
    <mergeCell ref="K313:K314"/>
    <mergeCell ref="L313:L314"/>
    <mergeCell ref="M313:M314"/>
    <mergeCell ref="B328:E328"/>
    <mergeCell ref="K328:N328"/>
  </mergeCells>
  <printOptions/>
  <pageMargins left="0" right="0" top="0.3937007874015748" bottom="0.1968503937007874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Z965"/>
  <sheetViews>
    <sheetView zoomScalePageLayoutView="0" workbookViewId="0" topLeftCell="A1">
      <selection activeCell="C26" sqref="C26"/>
    </sheetView>
  </sheetViews>
  <sheetFormatPr defaultColWidth="14.421875" defaultRowHeight="15" customHeight="1"/>
  <cols>
    <col min="1" max="1" width="4.28125" style="75" customWidth="1"/>
    <col min="2" max="2" width="22.140625" style="75" customWidth="1"/>
    <col min="3" max="3" width="6.28125" style="75" customWidth="1"/>
    <col min="4" max="4" width="10.421875" style="112" customWidth="1"/>
    <col min="5" max="5" width="6.421875" style="75" customWidth="1"/>
    <col min="6" max="6" width="7.7109375" style="75" customWidth="1"/>
    <col min="7" max="7" width="18.57421875" style="75" customWidth="1"/>
    <col min="8" max="8" width="17.00390625" style="75" customWidth="1"/>
    <col min="9" max="9" width="8.140625" style="75" customWidth="1"/>
    <col min="10" max="10" width="10.8515625" style="75" customWidth="1"/>
    <col min="11" max="11" width="10.00390625" style="75" customWidth="1"/>
    <col min="12" max="12" width="5.57421875" style="75" customWidth="1"/>
    <col min="13" max="13" width="12.8515625" style="75" customWidth="1"/>
    <col min="14" max="14" width="11.140625" style="75" customWidth="1"/>
    <col min="15" max="15" width="11.28125" style="75" customWidth="1"/>
    <col min="16" max="26" width="8.00390625" style="75" customWidth="1"/>
    <col min="27" max="16384" width="14.421875" style="75" customWidth="1"/>
  </cols>
  <sheetData>
    <row r="1" spans="1:26" ht="15.75" customHeight="1">
      <c r="A1" s="242" t="s">
        <v>0</v>
      </c>
      <c r="B1" s="243"/>
      <c r="C1" s="243"/>
      <c r="D1" s="98"/>
      <c r="E1" s="98"/>
      <c r="F1" s="99"/>
      <c r="G1" s="99"/>
      <c r="H1" s="99"/>
      <c r="I1" s="244" t="s">
        <v>1</v>
      </c>
      <c r="J1" s="247"/>
      <c r="K1" s="247"/>
      <c r="L1" s="247"/>
      <c r="M1" s="247"/>
      <c r="N1" s="247"/>
      <c r="O1" s="99" t="s">
        <v>315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5.75" customHeight="1">
      <c r="A2" s="244" t="s">
        <v>2</v>
      </c>
      <c r="B2" s="243"/>
      <c r="C2" s="243"/>
      <c r="D2" s="101"/>
      <c r="E2" s="101"/>
      <c r="F2" s="99"/>
      <c r="G2" s="99"/>
      <c r="H2" s="99"/>
      <c r="I2" s="244" t="s">
        <v>481</v>
      </c>
      <c r="J2" s="243"/>
      <c r="K2" s="243"/>
      <c r="L2" s="243"/>
      <c r="M2" s="243"/>
      <c r="N2" s="243"/>
      <c r="O2" s="99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60.75" customHeight="1">
      <c r="A3" s="250" t="s">
        <v>541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6.5" customHeight="1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100"/>
      <c r="L4" s="100"/>
      <c r="M4" s="100"/>
      <c r="N4" s="251" t="s">
        <v>316</v>
      </c>
      <c r="O4" s="252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29.25" customHeight="1">
      <c r="A5" s="240" t="s">
        <v>539</v>
      </c>
      <c r="B5" s="240" t="s">
        <v>317</v>
      </c>
      <c r="C5" s="240" t="s">
        <v>9</v>
      </c>
      <c r="D5" s="240" t="s">
        <v>10</v>
      </c>
      <c r="E5" s="240" t="s">
        <v>536</v>
      </c>
      <c r="F5" s="240" t="s">
        <v>12</v>
      </c>
      <c r="G5" s="240" t="s">
        <v>13</v>
      </c>
      <c r="H5" s="240" t="s">
        <v>14</v>
      </c>
      <c r="I5" s="248" t="s">
        <v>15</v>
      </c>
      <c r="J5" s="249"/>
      <c r="K5" s="253" t="s">
        <v>475</v>
      </c>
      <c r="L5" s="255" t="s">
        <v>318</v>
      </c>
      <c r="M5" s="255" t="s">
        <v>319</v>
      </c>
      <c r="N5" s="255" t="s">
        <v>320</v>
      </c>
      <c r="O5" s="255" t="s">
        <v>321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58.5" customHeight="1">
      <c r="A6" s="241"/>
      <c r="B6" s="241"/>
      <c r="C6" s="241"/>
      <c r="D6" s="262"/>
      <c r="E6" s="241"/>
      <c r="F6" s="241"/>
      <c r="G6" s="241"/>
      <c r="H6" s="241"/>
      <c r="I6" s="102" t="s">
        <v>322</v>
      </c>
      <c r="J6" s="102" t="s">
        <v>21</v>
      </c>
      <c r="K6" s="254"/>
      <c r="L6" s="260"/>
      <c r="M6" s="256"/>
      <c r="N6" s="260"/>
      <c r="O6" s="26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6.5" customHeight="1">
      <c r="A7" s="103">
        <v>1</v>
      </c>
      <c r="B7" s="61" t="s">
        <v>327</v>
      </c>
      <c r="C7" s="62" t="s">
        <v>26</v>
      </c>
      <c r="D7" s="104">
        <v>40941</v>
      </c>
      <c r="E7" s="62" t="s">
        <v>83</v>
      </c>
      <c r="F7" s="65" t="s">
        <v>79</v>
      </c>
      <c r="G7" s="65" t="s">
        <v>328</v>
      </c>
      <c r="H7" s="65" t="s">
        <v>329</v>
      </c>
      <c r="I7" s="62" t="s">
        <v>469</v>
      </c>
      <c r="J7" s="64" t="s">
        <v>125</v>
      </c>
      <c r="K7" s="66">
        <v>100000</v>
      </c>
      <c r="L7" s="62">
        <v>5</v>
      </c>
      <c r="M7" s="105">
        <f>K7*L7</f>
        <v>500000</v>
      </c>
      <c r="N7" s="62"/>
      <c r="O7" s="62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6.5" customHeight="1">
      <c r="A8" s="103">
        <v>2</v>
      </c>
      <c r="B8" s="61" t="s">
        <v>330</v>
      </c>
      <c r="C8" s="62" t="s">
        <v>26</v>
      </c>
      <c r="D8" s="104" t="s">
        <v>331</v>
      </c>
      <c r="E8" s="62" t="s">
        <v>83</v>
      </c>
      <c r="F8" s="65" t="s">
        <v>455</v>
      </c>
      <c r="G8" s="65" t="s">
        <v>332</v>
      </c>
      <c r="H8" s="65" t="s">
        <v>333</v>
      </c>
      <c r="I8" s="62" t="s">
        <v>470</v>
      </c>
      <c r="J8" s="64" t="s">
        <v>125</v>
      </c>
      <c r="K8" s="66">
        <v>100000</v>
      </c>
      <c r="L8" s="62">
        <v>5</v>
      </c>
      <c r="M8" s="105">
        <f aca="true" t="shared" si="0" ref="M8:M46">K8*L8</f>
        <v>500000</v>
      </c>
      <c r="N8" s="62"/>
      <c r="O8" s="62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5">
      <c r="A9" s="103">
        <v>3</v>
      </c>
      <c r="B9" s="61" t="s">
        <v>483</v>
      </c>
      <c r="C9" s="62" t="s">
        <v>26</v>
      </c>
      <c r="D9" s="104">
        <v>40798</v>
      </c>
      <c r="E9" s="62" t="s">
        <v>83</v>
      </c>
      <c r="F9" s="65" t="s">
        <v>451</v>
      </c>
      <c r="G9" s="65" t="s">
        <v>484</v>
      </c>
      <c r="H9" s="65" t="s">
        <v>485</v>
      </c>
      <c r="I9" s="62" t="s">
        <v>470</v>
      </c>
      <c r="J9" s="64" t="s">
        <v>125</v>
      </c>
      <c r="K9" s="66">
        <v>100000</v>
      </c>
      <c r="L9" s="62">
        <v>5</v>
      </c>
      <c r="M9" s="105">
        <f t="shared" si="0"/>
        <v>500000</v>
      </c>
      <c r="N9" s="62"/>
      <c r="O9" s="62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16.5" customHeight="1">
      <c r="A10" s="103">
        <v>4</v>
      </c>
      <c r="B10" s="61" t="s">
        <v>486</v>
      </c>
      <c r="C10" s="62" t="s">
        <v>26</v>
      </c>
      <c r="D10" s="104" t="s">
        <v>487</v>
      </c>
      <c r="E10" s="62" t="s">
        <v>83</v>
      </c>
      <c r="F10" s="65" t="s">
        <v>451</v>
      </c>
      <c r="G10" s="65" t="s">
        <v>488</v>
      </c>
      <c r="H10" s="65" t="s">
        <v>489</v>
      </c>
      <c r="I10" s="62" t="s">
        <v>469</v>
      </c>
      <c r="J10" s="64" t="s">
        <v>125</v>
      </c>
      <c r="K10" s="66">
        <v>100000</v>
      </c>
      <c r="L10" s="62">
        <v>5</v>
      </c>
      <c r="M10" s="105">
        <f t="shared" si="0"/>
        <v>500000</v>
      </c>
      <c r="N10" s="62"/>
      <c r="O10" s="62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6.5" customHeight="1">
      <c r="A11" s="103">
        <v>5</v>
      </c>
      <c r="B11" s="61" t="s">
        <v>490</v>
      </c>
      <c r="C11" s="62" t="s">
        <v>26</v>
      </c>
      <c r="D11" s="104" t="s">
        <v>491</v>
      </c>
      <c r="E11" s="62" t="s">
        <v>83</v>
      </c>
      <c r="F11" s="65" t="s">
        <v>451</v>
      </c>
      <c r="G11" s="65" t="s">
        <v>492</v>
      </c>
      <c r="H11" s="65" t="s">
        <v>493</v>
      </c>
      <c r="I11" s="62" t="s">
        <v>469</v>
      </c>
      <c r="J11" s="64" t="s">
        <v>125</v>
      </c>
      <c r="K11" s="66">
        <v>100000</v>
      </c>
      <c r="L11" s="62">
        <v>5</v>
      </c>
      <c r="M11" s="105">
        <f t="shared" si="0"/>
        <v>500000</v>
      </c>
      <c r="N11" s="62"/>
      <c r="O11" s="62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s="129" customFormat="1" ht="16.5" customHeight="1">
      <c r="A12" s="155">
        <v>7</v>
      </c>
      <c r="B12" s="122" t="s">
        <v>494</v>
      </c>
      <c r="C12" s="123" t="s">
        <v>62</v>
      </c>
      <c r="D12" s="156" t="s">
        <v>495</v>
      </c>
      <c r="E12" s="123" t="s">
        <v>78</v>
      </c>
      <c r="F12" s="126" t="s">
        <v>451</v>
      </c>
      <c r="G12" s="125" t="s">
        <v>492</v>
      </c>
      <c r="H12" s="125" t="s">
        <v>493</v>
      </c>
      <c r="I12" s="123" t="s">
        <v>469</v>
      </c>
      <c r="J12" s="125" t="s">
        <v>125</v>
      </c>
      <c r="K12" s="127">
        <v>100000</v>
      </c>
      <c r="L12" s="123">
        <v>5</v>
      </c>
      <c r="M12" s="157">
        <f t="shared" si="0"/>
        <v>500000</v>
      </c>
      <c r="N12" s="123"/>
      <c r="O12" s="123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s="77" customFormat="1" ht="16.5" customHeight="1">
      <c r="A13" s="146">
        <v>7</v>
      </c>
      <c r="B13" s="153" t="s">
        <v>360</v>
      </c>
      <c r="C13" s="72" t="s">
        <v>62</v>
      </c>
      <c r="D13" s="147" t="s">
        <v>496</v>
      </c>
      <c r="E13" s="72" t="s">
        <v>78</v>
      </c>
      <c r="F13" s="154" t="s">
        <v>455</v>
      </c>
      <c r="G13" s="154" t="s">
        <v>497</v>
      </c>
      <c r="H13" s="154" t="s">
        <v>498</v>
      </c>
      <c r="I13" s="72" t="s">
        <v>470</v>
      </c>
      <c r="J13" s="71" t="s">
        <v>125</v>
      </c>
      <c r="K13" s="150">
        <v>100000</v>
      </c>
      <c r="L13" s="72">
        <v>5</v>
      </c>
      <c r="M13" s="151">
        <f t="shared" si="0"/>
        <v>500000</v>
      </c>
      <c r="N13" s="72"/>
      <c r="O13" s="72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s="77" customFormat="1" ht="16.5" customHeight="1">
      <c r="A14" s="146">
        <v>8</v>
      </c>
      <c r="B14" s="153" t="s">
        <v>499</v>
      </c>
      <c r="C14" s="72" t="s">
        <v>62</v>
      </c>
      <c r="D14" s="147">
        <v>39915</v>
      </c>
      <c r="E14" s="72" t="s">
        <v>83</v>
      </c>
      <c r="F14" s="154" t="s">
        <v>79</v>
      </c>
      <c r="G14" s="154" t="s">
        <v>500</v>
      </c>
      <c r="H14" s="154" t="s">
        <v>501</v>
      </c>
      <c r="I14" s="72" t="s">
        <v>471</v>
      </c>
      <c r="J14" s="71" t="s">
        <v>125</v>
      </c>
      <c r="K14" s="150">
        <v>100000</v>
      </c>
      <c r="L14" s="72">
        <v>5</v>
      </c>
      <c r="M14" s="151">
        <f t="shared" si="0"/>
        <v>500000</v>
      </c>
      <c r="N14" s="72"/>
      <c r="O14" s="72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s="77" customFormat="1" ht="16.5" customHeight="1">
      <c r="A15" s="146">
        <v>9</v>
      </c>
      <c r="B15" s="153" t="s">
        <v>502</v>
      </c>
      <c r="C15" s="72" t="s">
        <v>62</v>
      </c>
      <c r="D15" s="147" t="s">
        <v>503</v>
      </c>
      <c r="E15" s="72" t="s">
        <v>78</v>
      </c>
      <c r="F15" s="154" t="s">
        <v>455</v>
      </c>
      <c r="G15" s="154" t="s">
        <v>504</v>
      </c>
      <c r="H15" s="154" t="s">
        <v>505</v>
      </c>
      <c r="I15" s="72" t="s">
        <v>470</v>
      </c>
      <c r="J15" s="71" t="s">
        <v>125</v>
      </c>
      <c r="K15" s="150">
        <v>100000</v>
      </c>
      <c r="L15" s="72">
        <v>5</v>
      </c>
      <c r="M15" s="151">
        <f t="shared" si="0"/>
        <v>500000</v>
      </c>
      <c r="N15" s="72"/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s="77" customFormat="1" ht="16.5" customHeight="1">
      <c r="A16" s="146">
        <v>10</v>
      </c>
      <c r="B16" s="71" t="s">
        <v>506</v>
      </c>
      <c r="C16" s="72" t="s">
        <v>62</v>
      </c>
      <c r="D16" s="147" t="s">
        <v>507</v>
      </c>
      <c r="E16" s="72" t="s">
        <v>78</v>
      </c>
      <c r="F16" s="148" t="s">
        <v>79</v>
      </c>
      <c r="G16" s="148" t="s">
        <v>508</v>
      </c>
      <c r="H16" s="148" t="s">
        <v>509</v>
      </c>
      <c r="I16" s="70" t="s">
        <v>468</v>
      </c>
      <c r="J16" s="71" t="s">
        <v>125</v>
      </c>
      <c r="K16" s="150">
        <v>100000</v>
      </c>
      <c r="L16" s="72">
        <v>5</v>
      </c>
      <c r="M16" s="151">
        <f t="shared" si="0"/>
        <v>500000</v>
      </c>
      <c r="N16" s="72"/>
      <c r="O16" s="72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6.5" customHeight="1">
      <c r="A17" s="103">
        <v>11</v>
      </c>
      <c r="B17" s="64" t="s">
        <v>345</v>
      </c>
      <c r="C17" s="62" t="s">
        <v>70</v>
      </c>
      <c r="D17" s="104">
        <v>39550</v>
      </c>
      <c r="E17" s="62" t="s">
        <v>83</v>
      </c>
      <c r="F17" s="69" t="s">
        <v>79</v>
      </c>
      <c r="G17" s="69" t="s">
        <v>346</v>
      </c>
      <c r="H17" s="69" t="s">
        <v>347</v>
      </c>
      <c r="I17" s="62" t="s">
        <v>470</v>
      </c>
      <c r="J17" s="64" t="s">
        <v>125</v>
      </c>
      <c r="K17" s="66">
        <v>100000</v>
      </c>
      <c r="L17" s="62">
        <v>5</v>
      </c>
      <c r="M17" s="105">
        <f t="shared" si="0"/>
        <v>500000</v>
      </c>
      <c r="N17" s="62"/>
      <c r="O17" s="62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6.5" customHeight="1">
      <c r="A18" s="103">
        <v>12</v>
      </c>
      <c r="B18" s="64" t="s">
        <v>354</v>
      </c>
      <c r="C18" s="62" t="s">
        <v>77</v>
      </c>
      <c r="D18" s="104">
        <v>38292</v>
      </c>
      <c r="E18" s="62" t="s">
        <v>83</v>
      </c>
      <c r="F18" s="69" t="s">
        <v>79</v>
      </c>
      <c r="G18" s="69" t="s">
        <v>84</v>
      </c>
      <c r="H18" s="69" t="s">
        <v>85</v>
      </c>
      <c r="I18" s="62" t="s">
        <v>473</v>
      </c>
      <c r="J18" s="68" t="s">
        <v>108</v>
      </c>
      <c r="K18" s="66">
        <v>100000</v>
      </c>
      <c r="L18" s="62">
        <v>5</v>
      </c>
      <c r="M18" s="105">
        <f t="shared" si="0"/>
        <v>500000</v>
      </c>
      <c r="N18" s="62"/>
      <c r="O18" s="62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6.5" customHeight="1">
      <c r="A19" s="103">
        <v>13</v>
      </c>
      <c r="B19" s="64" t="s">
        <v>355</v>
      </c>
      <c r="C19" s="62" t="s">
        <v>77</v>
      </c>
      <c r="D19" s="104">
        <v>39448</v>
      </c>
      <c r="E19" s="62" t="s">
        <v>78</v>
      </c>
      <c r="F19" s="64" t="s">
        <v>79</v>
      </c>
      <c r="G19" s="64" t="s">
        <v>88</v>
      </c>
      <c r="H19" s="64" t="s">
        <v>89</v>
      </c>
      <c r="I19" s="62" t="s">
        <v>473</v>
      </c>
      <c r="J19" s="68" t="s">
        <v>108</v>
      </c>
      <c r="K19" s="66">
        <v>100000</v>
      </c>
      <c r="L19" s="62">
        <v>5</v>
      </c>
      <c r="M19" s="105">
        <f t="shared" si="0"/>
        <v>500000</v>
      </c>
      <c r="N19" s="64"/>
      <c r="O19" s="6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6.5" customHeight="1">
      <c r="A20" s="103">
        <v>14</v>
      </c>
      <c r="B20" s="64" t="s">
        <v>363</v>
      </c>
      <c r="C20" s="62" t="s">
        <v>93</v>
      </c>
      <c r="D20" s="104" t="s">
        <v>364</v>
      </c>
      <c r="E20" s="62" t="s">
        <v>83</v>
      </c>
      <c r="F20" s="69" t="s">
        <v>79</v>
      </c>
      <c r="G20" s="64" t="s">
        <v>350</v>
      </c>
      <c r="H20" s="64" t="s">
        <v>351</v>
      </c>
      <c r="I20" s="60" t="s">
        <v>472</v>
      </c>
      <c r="J20" s="64" t="s">
        <v>125</v>
      </c>
      <c r="K20" s="66">
        <v>100000</v>
      </c>
      <c r="L20" s="62">
        <v>5</v>
      </c>
      <c r="M20" s="105">
        <f t="shared" si="0"/>
        <v>500000</v>
      </c>
      <c r="N20" s="64"/>
      <c r="O20" s="6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6.5" customHeight="1">
      <c r="A21" s="103">
        <v>15</v>
      </c>
      <c r="B21" s="64" t="s">
        <v>365</v>
      </c>
      <c r="C21" s="103" t="s">
        <v>93</v>
      </c>
      <c r="D21" s="104" t="s">
        <v>366</v>
      </c>
      <c r="E21" s="62" t="s">
        <v>78</v>
      </c>
      <c r="F21" s="69" t="s">
        <v>358</v>
      </c>
      <c r="G21" s="69" t="s">
        <v>359</v>
      </c>
      <c r="H21" s="64" t="s">
        <v>360</v>
      </c>
      <c r="I21" s="60" t="s">
        <v>472</v>
      </c>
      <c r="J21" s="64" t="s">
        <v>125</v>
      </c>
      <c r="K21" s="66">
        <v>100000</v>
      </c>
      <c r="L21" s="62">
        <v>5</v>
      </c>
      <c r="M21" s="105">
        <f t="shared" si="0"/>
        <v>500000</v>
      </c>
      <c r="N21" s="64"/>
      <c r="O21" s="6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6.5" customHeight="1">
      <c r="A22" s="103">
        <v>16</v>
      </c>
      <c r="B22" s="64" t="s">
        <v>367</v>
      </c>
      <c r="C22" s="103" t="s">
        <v>93</v>
      </c>
      <c r="D22" s="104" t="s">
        <v>368</v>
      </c>
      <c r="E22" s="62" t="s">
        <v>78</v>
      </c>
      <c r="F22" s="69" t="s">
        <v>358</v>
      </c>
      <c r="G22" s="69" t="s">
        <v>359</v>
      </c>
      <c r="H22" s="69" t="s">
        <v>360</v>
      </c>
      <c r="I22" s="60" t="s">
        <v>472</v>
      </c>
      <c r="J22" s="64" t="s">
        <v>125</v>
      </c>
      <c r="K22" s="66">
        <v>100000</v>
      </c>
      <c r="L22" s="62">
        <v>5</v>
      </c>
      <c r="M22" s="105">
        <f t="shared" si="0"/>
        <v>500000</v>
      </c>
      <c r="N22" s="62"/>
      <c r="O22" s="62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s="77" customFormat="1" ht="16.5" customHeight="1">
      <c r="A23" s="146">
        <v>17</v>
      </c>
      <c r="B23" s="71" t="s">
        <v>369</v>
      </c>
      <c r="C23" s="146" t="s">
        <v>93</v>
      </c>
      <c r="D23" s="147">
        <v>41163</v>
      </c>
      <c r="E23" s="72" t="s">
        <v>78</v>
      </c>
      <c r="F23" s="148" t="s">
        <v>79</v>
      </c>
      <c r="G23" s="148" t="s">
        <v>370</v>
      </c>
      <c r="H23" s="148" t="s">
        <v>371</v>
      </c>
      <c r="I23" s="72" t="s">
        <v>473</v>
      </c>
      <c r="J23" s="149" t="s">
        <v>108</v>
      </c>
      <c r="K23" s="150">
        <v>100000</v>
      </c>
      <c r="L23" s="72">
        <v>5</v>
      </c>
      <c r="M23" s="151">
        <f t="shared" si="0"/>
        <v>500000</v>
      </c>
      <c r="N23" s="72"/>
      <c r="O23" s="72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s="77" customFormat="1" ht="16.5" customHeight="1">
      <c r="A24" s="146">
        <v>18</v>
      </c>
      <c r="B24" s="71" t="s">
        <v>372</v>
      </c>
      <c r="C24" s="146" t="s">
        <v>93</v>
      </c>
      <c r="D24" s="147" t="s">
        <v>331</v>
      </c>
      <c r="E24" s="72" t="s">
        <v>78</v>
      </c>
      <c r="F24" s="148" t="s">
        <v>79</v>
      </c>
      <c r="G24" s="71" t="s">
        <v>373</v>
      </c>
      <c r="H24" s="148" t="s">
        <v>374</v>
      </c>
      <c r="I24" s="72" t="s">
        <v>473</v>
      </c>
      <c r="J24" s="149" t="s">
        <v>108</v>
      </c>
      <c r="K24" s="150">
        <v>100000</v>
      </c>
      <c r="L24" s="72">
        <v>5</v>
      </c>
      <c r="M24" s="151">
        <f t="shared" si="0"/>
        <v>500000</v>
      </c>
      <c r="N24" s="72"/>
      <c r="O24" s="72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s="77" customFormat="1" ht="16.5" customHeight="1">
      <c r="A25" s="146">
        <v>19</v>
      </c>
      <c r="B25" s="71" t="s">
        <v>375</v>
      </c>
      <c r="C25" s="146" t="s">
        <v>93</v>
      </c>
      <c r="D25" s="152" t="s">
        <v>376</v>
      </c>
      <c r="E25" s="72" t="s">
        <v>78</v>
      </c>
      <c r="F25" s="148" t="s">
        <v>79</v>
      </c>
      <c r="G25" s="71" t="s">
        <v>377</v>
      </c>
      <c r="H25" s="71" t="s">
        <v>378</v>
      </c>
      <c r="I25" s="72" t="s">
        <v>473</v>
      </c>
      <c r="J25" s="149" t="s">
        <v>108</v>
      </c>
      <c r="K25" s="150">
        <v>100000</v>
      </c>
      <c r="L25" s="72">
        <v>5</v>
      </c>
      <c r="M25" s="151">
        <f t="shared" si="0"/>
        <v>500000</v>
      </c>
      <c r="N25" s="71"/>
      <c r="O25" s="71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s="77" customFormat="1" ht="16.5" customHeight="1">
      <c r="A26" s="146">
        <v>20</v>
      </c>
      <c r="B26" s="71" t="s">
        <v>379</v>
      </c>
      <c r="C26" s="146" t="s">
        <v>93</v>
      </c>
      <c r="D26" s="152">
        <v>40941</v>
      </c>
      <c r="E26" s="72" t="s">
        <v>78</v>
      </c>
      <c r="F26" s="148" t="s">
        <v>79</v>
      </c>
      <c r="G26" s="71" t="s">
        <v>380</v>
      </c>
      <c r="H26" s="71" t="s">
        <v>381</v>
      </c>
      <c r="I26" s="70" t="s">
        <v>472</v>
      </c>
      <c r="J26" s="71" t="s">
        <v>125</v>
      </c>
      <c r="K26" s="150">
        <v>100000</v>
      </c>
      <c r="L26" s="72">
        <v>5</v>
      </c>
      <c r="M26" s="151">
        <f t="shared" si="0"/>
        <v>500000</v>
      </c>
      <c r="N26" s="71"/>
      <c r="O26" s="71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s="77" customFormat="1" ht="16.5" customHeight="1">
      <c r="A27" s="146">
        <v>21</v>
      </c>
      <c r="B27" s="71" t="s">
        <v>382</v>
      </c>
      <c r="C27" s="146" t="s">
        <v>93</v>
      </c>
      <c r="D27" s="152">
        <v>41070</v>
      </c>
      <c r="E27" s="72" t="s">
        <v>83</v>
      </c>
      <c r="F27" s="148" t="s">
        <v>79</v>
      </c>
      <c r="G27" s="71"/>
      <c r="H27" s="71" t="s">
        <v>383</v>
      </c>
      <c r="I27" s="70" t="s">
        <v>472</v>
      </c>
      <c r="J27" s="71" t="s">
        <v>125</v>
      </c>
      <c r="K27" s="150">
        <v>100000</v>
      </c>
      <c r="L27" s="72">
        <v>5</v>
      </c>
      <c r="M27" s="151">
        <f t="shared" si="0"/>
        <v>500000</v>
      </c>
      <c r="N27" s="71"/>
      <c r="O27" s="71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s="77" customFormat="1" ht="16.5" customHeight="1">
      <c r="A28" s="146">
        <v>22</v>
      </c>
      <c r="B28" s="71" t="s">
        <v>510</v>
      </c>
      <c r="C28" s="146" t="s">
        <v>93</v>
      </c>
      <c r="D28" s="152" t="s">
        <v>511</v>
      </c>
      <c r="E28" s="72" t="s">
        <v>78</v>
      </c>
      <c r="F28" s="148" t="s">
        <v>79</v>
      </c>
      <c r="G28" s="71" t="s">
        <v>512</v>
      </c>
      <c r="H28" s="71" t="s">
        <v>513</v>
      </c>
      <c r="I28" s="72" t="s">
        <v>473</v>
      </c>
      <c r="J28" s="149" t="s">
        <v>108</v>
      </c>
      <c r="K28" s="150">
        <v>100000</v>
      </c>
      <c r="L28" s="72">
        <v>5</v>
      </c>
      <c r="M28" s="151">
        <f t="shared" si="0"/>
        <v>500000</v>
      </c>
      <c r="N28" s="71"/>
      <c r="O28" s="71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s="77" customFormat="1" ht="16.5" customHeight="1">
      <c r="A29" s="146">
        <v>23</v>
      </c>
      <c r="B29" s="71" t="s">
        <v>514</v>
      </c>
      <c r="C29" s="146" t="s">
        <v>93</v>
      </c>
      <c r="D29" s="152">
        <v>41098</v>
      </c>
      <c r="E29" s="72" t="s">
        <v>78</v>
      </c>
      <c r="F29" s="148" t="s">
        <v>79</v>
      </c>
      <c r="G29" s="71" t="s">
        <v>515</v>
      </c>
      <c r="H29" s="71" t="s">
        <v>516</v>
      </c>
      <c r="I29" s="70" t="s">
        <v>472</v>
      </c>
      <c r="J29" s="71" t="s">
        <v>125</v>
      </c>
      <c r="K29" s="150">
        <v>100000</v>
      </c>
      <c r="L29" s="72">
        <v>5</v>
      </c>
      <c r="M29" s="151">
        <f t="shared" si="0"/>
        <v>500000</v>
      </c>
      <c r="N29" s="71"/>
      <c r="O29" s="71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s="77" customFormat="1" ht="16.5" customHeight="1">
      <c r="A30" s="146">
        <v>24</v>
      </c>
      <c r="B30" s="71" t="s">
        <v>517</v>
      </c>
      <c r="C30" s="146" t="s">
        <v>93</v>
      </c>
      <c r="D30" s="152" t="s">
        <v>518</v>
      </c>
      <c r="E30" s="72" t="s">
        <v>78</v>
      </c>
      <c r="F30" s="148" t="s">
        <v>79</v>
      </c>
      <c r="G30" s="71" t="s">
        <v>519</v>
      </c>
      <c r="H30" s="71" t="s">
        <v>520</v>
      </c>
      <c r="I30" s="70" t="s">
        <v>472</v>
      </c>
      <c r="J30" s="71" t="s">
        <v>125</v>
      </c>
      <c r="K30" s="150">
        <v>100000</v>
      </c>
      <c r="L30" s="72">
        <v>5</v>
      </c>
      <c r="M30" s="151">
        <f t="shared" si="0"/>
        <v>500000</v>
      </c>
      <c r="N30" s="71"/>
      <c r="O30" s="71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s="77" customFormat="1" ht="16.5" customHeight="1">
      <c r="A31" s="146">
        <v>25</v>
      </c>
      <c r="B31" s="71" t="s">
        <v>521</v>
      </c>
      <c r="C31" s="146" t="s">
        <v>93</v>
      </c>
      <c r="D31" s="152">
        <v>41004</v>
      </c>
      <c r="E31" s="72" t="s">
        <v>78</v>
      </c>
      <c r="F31" s="148" t="s">
        <v>79</v>
      </c>
      <c r="G31" s="71" t="s">
        <v>522</v>
      </c>
      <c r="H31" s="71" t="s">
        <v>523</v>
      </c>
      <c r="I31" s="70" t="s">
        <v>472</v>
      </c>
      <c r="J31" s="71" t="s">
        <v>125</v>
      </c>
      <c r="K31" s="150">
        <v>100000</v>
      </c>
      <c r="L31" s="72">
        <v>5</v>
      </c>
      <c r="M31" s="151">
        <f t="shared" si="0"/>
        <v>500000</v>
      </c>
      <c r="N31" s="71"/>
      <c r="O31" s="71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s="77" customFormat="1" ht="16.5" customHeight="1">
      <c r="A32" s="146">
        <v>26</v>
      </c>
      <c r="B32" s="71" t="s">
        <v>524</v>
      </c>
      <c r="C32" s="146" t="s">
        <v>93</v>
      </c>
      <c r="D32" s="152" t="s">
        <v>525</v>
      </c>
      <c r="E32" s="72" t="s">
        <v>78</v>
      </c>
      <c r="F32" s="148" t="s">
        <v>79</v>
      </c>
      <c r="G32" s="71"/>
      <c r="H32" s="71" t="s">
        <v>526</v>
      </c>
      <c r="I32" s="72" t="s">
        <v>473</v>
      </c>
      <c r="J32" s="149" t="s">
        <v>108</v>
      </c>
      <c r="K32" s="150">
        <v>100000</v>
      </c>
      <c r="L32" s="72">
        <v>5</v>
      </c>
      <c r="M32" s="151">
        <f t="shared" si="0"/>
        <v>500000</v>
      </c>
      <c r="N32" s="71"/>
      <c r="O32" s="71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6.5" customHeight="1">
      <c r="A33" s="103">
        <v>27</v>
      </c>
      <c r="B33" s="64" t="s">
        <v>384</v>
      </c>
      <c r="C33" s="60" t="s">
        <v>124</v>
      </c>
      <c r="D33" s="106" t="s">
        <v>385</v>
      </c>
      <c r="E33" s="60" t="s">
        <v>83</v>
      </c>
      <c r="F33" s="65" t="s">
        <v>79</v>
      </c>
      <c r="G33" s="64" t="s">
        <v>386</v>
      </c>
      <c r="H33" s="64" t="s">
        <v>387</v>
      </c>
      <c r="I33" s="60" t="s">
        <v>468</v>
      </c>
      <c r="J33" s="64" t="s">
        <v>125</v>
      </c>
      <c r="K33" s="66">
        <v>100000</v>
      </c>
      <c r="L33" s="62">
        <v>5</v>
      </c>
      <c r="M33" s="105">
        <f t="shared" si="0"/>
        <v>500000</v>
      </c>
      <c r="N33" s="64"/>
      <c r="O33" s="6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6.5" customHeight="1">
      <c r="A34" s="103">
        <v>28</v>
      </c>
      <c r="B34" s="64" t="s">
        <v>388</v>
      </c>
      <c r="C34" s="60" t="s">
        <v>124</v>
      </c>
      <c r="D34" s="106" t="s">
        <v>389</v>
      </c>
      <c r="E34" s="60" t="s">
        <v>83</v>
      </c>
      <c r="F34" s="64" t="s">
        <v>404</v>
      </c>
      <c r="G34" s="64" t="s">
        <v>390</v>
      </c>
      <c r="H34" s="64" t="s">
        <v>391</v>
      </c>
      <c r="I34" s="60" t="s">
        <v>467</v>
      </c>
      <c r="J34" s="64" t="s">
        <v>125</v>
      </c>
      <c r="K34" s="66">
        <v>100000</v>
      </c>
      <c r="L34" s="62">
        <v>5</v>
      </c>
      <c r="M34" s="105">
        <f t="shared" si="0"/>
        <v>500000</v>
      </c>
      <c r="N34" s="64"/>
      <c r="O34" s="6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6.5" customHeight="1">
      <c r="A35" s="103"/>
      <c r="B35" s="64" t="s">
        <v>392</v>
      </c>
      <c r="C35" s="60" t="s">
        <v>124</v>
      </c>
      <c r="D35" s="106" t="s">
        <v>393</v>
      </c>
      <c r="E35" s="60" t="s">
        <v>78</v>
      </c>
      <c r="F35" s="65" t="s">
        <v>455</v>
      </c>
      <c r="G35" s="64" t="s">
        <v>394</v>
      </c>
      <c r="H35" s="64" t="s">
        <v>395</v>
      </c>
      <c r="I35" s="60" t="s">
        <v>474</v>
      </c>
      <c r="J35" s="64" t="s">
        <v>125</v>
      </c>
      <c r="K35" s="66">
        <v>100000</v>
      </c>
      <c r="L35" s="62">
        <v>5</v>
      </c>
      <c r="M35" s="105">
        <f t="shared" si="0"/>
        <v>500000</v>
      </c>
      <c r="N35" s="64"/>
      <c r="O35" s="6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6.5" customHeight="1">
      <c r="A36" s="103">
        <v>30</v>
      </c>
      <c r="B36" s="64" t="s">
        <v>527</v>
      </c>
      <c r="C36" s="60" t="s">
        <v>153</v>
      </c>
      <c r="D36" s="106" t="s">
        <v>528</v>
      </c>
      <c r="E36" s="60" t="s">
        <v>83</v>
      </c>
      <c r="F36" s="64" t="s">
        <v>404</v>
      </c>
      <c r="G36" s="64" t="s">
        <v>390</v>
      </c>
      <c r="H36" s="64" t="s">
        <v>391</v>
      </c>
      <c r="I36" s="60" t="s">
        <v>467</v>
      </c>
      <c r="J36" s="64" t="s">
        <v>125</v>
      </c>
      <c r="K36" s="66">
        <v>100000</v>
      </c>
      <c r="L36" s="62">
        <v>5</v>
      </c>
      <c r="M36" s="105">
        <f t="shared" si="0"/>
        <v>500000</v>
      </c>
      <c r="N36" s="64"/>
      <c r="O36" s="6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6.5" customHeight="1">
      <c r="A37" s="103">
        <v>31</v>
      </c>
      <c r="B37" s="64" t="s">
        <v>529</v>
      </c>
      <c r="C37" s="60" t="s">
        <v>25</v>
      </c>
      <c r="D37" s="106" t="s">
        <v>530</v>
      </c>
      <c r="E37" s="60" t="s">
        <v>83</v>
      </c>
      <c r="F37" s="64" t="s">
        <v>451</v>
      </c>
      <c r="G37" s="64" t="s">
        <v>452</v>
      </c>
      <c r="H37" s="64" t="s">
        <v>453</v>
      </c>
      <c r="I37" s="60" t="s">
        <v>468</v>
      </c>
      <c r="J37" s="64" t="s">
        <v>125</v>
      </c>
      <c r="K37" s="66">
        <v>100000</v>
      </c>
      <c r="L37" s="62">
        <v>5</v>
      </c>
      <c r="M37" s="105">
        <f t="shared" si="0"/>
        <v>500000</v>
      </c>
      <c r="N37" s="64"/>
      <c r="O37" s="6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6.5" customHeight="1">
      <c r="A38" s="103">
        <v>32</v>
      </c>
      <c r="B38" s="64" t="s">
        <v>531</v>
      </c>
      <c r="C38" s="60" t="s">
        <v>25</v>
      </c>
      <c r="D38" s="106" t="s">
        <v>532</v>
      </c>
      <c r="E38" s="60" t="s">
        <v>83</v>
      </c>
      <c r="F38" s="64" t="s">
        <v>358</v>
      </c>
      <c r="G38" s="64" t="s">
        <v>533</v>
      </c>
      <c r="H38" s="64" t="s">
        <v>534</v>
      </c>
      <c r="I38" s="60" t="s">
        <v>467</v>
      </c>
      <c r="J38" s="64" t="s">
        <v>125</v>
      </c>
      <c r="K38" s="66">
        <v>100000</v>
      </c>
      <c r="L38" s="62">
        <v>5</v>
      </c>
      <c r="M38" s="105">
        <f t="shared" si="0"/>
        <v>500000</v>
      </c>
      <c r="N38" s="64"/>
      <c r="O38" s="6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6.5" customHeight="1">
      <c r="A39" s="103">
        <v>33</v>
      </c>
      <c r="B39" s="64" t="s">
        <v>466</v>
      </c>
      <c r="C39" s="60" t="s">
        <v>177</v>
      </c>
      <c r="D39" s="106" t="s">
        <v>419</v>
      </c>
      <c r="E39" s="60" t="s">
        <v>78</v>
      </c>
      <c r="F39" s="64" t="s">
        <v>404</v>
      </c>
      <c r="G39" s="64" t="s">
        <v>537</v>
      </c>
      <c r="H39" s="64" t="s">
        <v>535</v>
      </c>
      <c r="I39" s="60" t="s">
        <v>467</v>
      </c>
      <c r="J39" s="64" t="s">
        <v>125</v>
      </c>
      <c r="K39" s="66">
        <v>100000</v>
      </c>
      <c r="L39" s="62">
        <v>5</v>
      </c>
      <c r="M39" s="105">
        <f>K39*L39</f>
        <v>500000</v>
      </c>
      <c r="N39" s="64"/>
      <c r="O39" s="6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6.5" customHeight="1">
      <c r="A40" s="103">
        <v>34</v>
      </c>
      <c r="B40" s="64" t="s">
        <v>457</v>
      </c>
      <c r="C40" s="60" t="s">
        <v>177</v>
      </c>
      <c r="D40" s="106">
        <v>40821</v>
      </c>
      <c r="E40" s="60" t="s">
        <v>83</v>
      </c>
      <c r="F40" s="64" t="s">
        <v>404</v>
      </c>
      <c r="G40" s="64" t="s">
        <v>479</v>
      </c>
      <c r="H40" s="64" t="s">
        <v>421</v>
      </c>
      <c r="I40" s="60" t="s">
        <v>467</v>
      </c>
      <c r="J40" s="64" t="s">
        <v>125</v>
      </c>
      <c r="K40" s="66">
        <v>100000</v>
      </c>
      <c r="L40" s="62">
        <v>5</v>
      </c>
      <c r="M40" s="105">
        <f t="shared" si="0"/>
        <v>500000</v>
      </c>
      <c r="N40" s="64"/>
      <c r="O40" s="6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6.5" customHeight="1">
      <c r="A41" s="103">
        <v>35</v>
      </c>
      <c r="B41" s="64" t="s">
        <v>348</v>
      </c>
      <c r="C41" s="60" t="s">
        <v>76</v>
      </c>
      <c r="D41" s="106" t="s">
        <v>349</v>
      </c>
      <c r="E41" s="60" t="s">
        <v>83</v>
      </c>
      <c r="F41" s="65" t="s">
        <v>79</v>
      </c>
      <c r="G41" s="64" t="s">
        <v>350</v>
      </c>
      <c r="H41" s="64" t="s">
        <v>351</v>
      </c>
      <c r="I41" s="60" t="s">
        <v>472</v>
      </c>
      <c r="J41" s="64" t="s">
        <v>125</v>
      </c>
      <c r="K41" s="66">
        <v>100000</v>
      </c>
      <c r="L41" s="62">
        <v>5</v>
      </c>
      <c r="M41" s="105">
        <f t="shared" si="0"/>
        <v>500000</v>
      </c>
      <c r="N41" s="64"/>
      <c r="O41" s="6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6.5" customHeight="1">
      <c r="A42" s="103">
        <v>36</v>
      </c>
      <c r="B42" s="64" t="s">
        <v>356</v>
      </c>
      <c r="C42" s="60" t="s">
        <v>76</v>
      </c>
      <c r="D42" s="106" t="s">
        <v>357</v>
      </c>
      <c r="E42" s="60" t="s">
        <v>78</v>
      </c>
      <c r="F42" s="64" t="s">
        <v>358</v>
      </c>
      <c r="G42" s="64" t="s">
        <v>359</v>
      </c>
      <c r="H42" s="64" t="s">
        <v>360</v>
      </c>
      <c r="I42" s="60" t="s">
        <v>472</v>
      </c>
      <c r="J42" s="64" t="s">
        <v>125</v>
      </c>
      <c r="K42" s="66">
        <v>100000</v>
      </c>
      <c r="L42" s="62">
        <v>5</v>
      </c>
      <c r="M42" s="105">
        <f t="shared" si="0"/>
        <v>500000</v>
      </c>
      <c r="N42" s="64"/>
      <c r="O42" s="6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6.5" customHeight="1">
      <c r="A43" s="103">
        <v>37</v>
      </c>
      <c r="B43" s="64" t="s">
        <v>444</v>
      </c>
      <c r="C43" s="60" t="s">
        <v>233</v>
      </c>
      <c r="D43" s="106">
        <v>40238</v>
      </c>
      <c r="E43" s="60" t="s">
        <v>83</v>
      </c>
      <c r="F43" s="64" t="s">
        <v>79</v>
      </c>
      <c r="G43" s="64" t="s">
        <v>445</v>
      </c>
      <c r="H43" s="64" t="s">
        <v>446</v>
      </c>
      <c r="I43" s="62" t="s">
        <v>473</v>
      </c>
      <c r="J43" s="68" t="s">
        <v>108</v>
      </c>
      <c r="K43" s="66">
        <v>100000</v>
      </c>
      <c r="L43" s="62">
        <v>5</v>
      </c>
      <c r="M43" s="105">
        <f t="shared" si="0"/>
        <v>500000</v>
      </c>
      <c r="N43" s="64"/>
      <c r="O43" s="6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6.5" customHeight="1">
      <c r="A44" s="103">
        <v>38</v>
      </c>
      <c r="B44" s="64" t="s">
        <v>443</v>
      </c>
      <c r="C44" s="60" t="s">
        <v>233</v>
      </c>
      <c r="D44" s="106">
        <v>40060</v>
      </c>
      <c r="E44" s="60" t="s">
        <v>78</v>
      </c>
      <c r="F44" s="64" t="s">
        <v>79</v>
      </c>
      <c r="G44" s="64" t="s">
        <v>350</v>
      </c>
      <c r="H44" s="64" t="s">
        <v>351</v>
      </c>
      <c r="I44" s="60" t="s">
        <v>472</v>
      </c>
      <c r="J44" s="64" t="s">
        <v>125</v>
      </c>
      <c r="K44" s="66">
        <v>100000</v>
      </c>
      <c r="L44" s="62">
        <v>5</v>
      </c>
      <c r="M44" s="105">
        <f t="shared" si="0"/>
        <v>500000</v>
      </c>
      <c r="N44" s="64"/>
      <c r="O44" s="6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6.5" customHeight="1">
      <c r="A45" s="103">
        <v>39</v>
      </c>
      <c r="B45" s="64" t="s">
        <v>441</v>
      </c>
      <c r="C45" s="60" t="s">
        <v>233</v>
      </c>
      <c r="D45" s="106">
        <v>39633</v>
      </c>
      <c r="E45" s="60" t="s">
        <v>83</v>
      </c>
      <c r="F45" s="64" t="s">
        <v>79</v>
      </c>
      <c r="G45" s="64" t="s">
        <v>442</v>
      </c>
      <c r="H45" s="64" t="s">
        <v>85</v>
      </c>
      <c r="I45" s="62" t="s">
        <v>473</v>
      </c>
      <c r="J45" s="68" t="s">
        <v>108</v>
      </c>
      <c r="K45" s="66">
        <v>100000</v>
      </c>
      <c r="L45" s="62">
        <v>5</v>
      </c>
      <c r="M45" s="105">
        <f t="shared" si="0"/>
        <v>500000</v>
      </c>
      <c r="N45" s="64"/>
      <c r="O45" s="6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6.5" customHeight="1">
      <c r="A46" s="103">
        <v>40</v>
      </c>
      <c r="B46" s="64" t="s">
        <v>447</v>
      </c>
      <c r="C46" s="60" t="s">
        <v>95</v>
      </c>
      <c r="D46" s="107" t="s">
        <v>448</v>
      </c>
      <c r="E46" s="60" t="s">
        <v>78</v>
      </c>
      <c r="F46" s="64" t="s">
        <v>358</v>
      </c>
      <c r="G46" s="64" t="s">
        <v>449</v>
      </c>
      <c r="H46" s="64" t="s">
        <v>450</v>
      </c>
      <c r="I46" s="60" t="s">
        <v>468</v>
      </c>
      <c r="J46" s="64" t="s">
        <v>125</v>
      </c>
      <c r="K46" s="66">
        <v>100000</v>
      </c>
      <c r="L46" s="62">
        <v>5</v>
      </c>
      <c r="M46" s="105">
        <f t="shared" si="0"/>
        <v>500000</v>
      </c>
      <c r="N46" s="64"/>
      <c r="O46" s="6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6.5" customHeight="1">
      <c r="A47" s="257" t="s">
        <v>323</v>
      </c>
      <c r="B47" s="249"/>
      <c r="C47" s="60"/>
      <c r="D47" s="106"/>
      <c r="E47" s="60"/>
      <c r="F47" s="64"/>
      <c r="G47" s="64"/>
      <c r="H47" s="64"/>
      <c r="I47" s="64"/>
      <c r="J47" s="64"/>
      <c r="K47" s="66"/>
      <c r="L47" s="96"/>
      <c r="M47" s="96">
        <f>SUM(M7:M46)</f>
        <v>20000000</v>
      </c>
      <c r="N47" s="64"/>
      <c r="O47" s="6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6.5" customHeight="1">
      <c r="A48" s="108"/>
      <c r="B48" s="108"/>
      <c r="C48" s="109"/>
      <c r="D48" s="109"/>
      <c r="E48" s="109"/>
      <c r="F48" s="74"/>
      <c r="G48" s="74"/>
      <c r="H48" s="74"/>
      <c r="I48" s="74"/>
      <c r="J48" s="74"/>
      <c r="K48" s="110"/>
      <c r="L48" s="111"/>
      <c r="M48" s="111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5" s="54" customFormat="1" ht="16.5" customHeight="1">
      <c r="A49" s="85"/>
      <c r="B49" s="85"/>
      <c r="C49" s="86"/>
      <c r="D49" s="87"/>
      <c r="E49" s="86"/>
      <c r="F49" s="85"/>
      <c r="G49" s="85"/>
      <c r="H49" s="85"/>
      <c r="I49" s="86"/>
      <c r="J49" s="85"/>
      <c r="K49" s="288" t="s">
        <v>482</v>
      </c>
      <c r="L49" s="288"/>
      <c r="M49" s="288"/>
      <c r="N49" s="288"/>
      <c r="O49" s="113"/>
      <c r="P49" s="113"/>
      <c r="Q49" s="53"/>
      <c r="R49" s="53"/>
      <c r="S49" s="53"/>
      <c r="T49" s="53"/>
      <c r="U49" s="53"/>
      <c r="V49" s="53"/>
      <c r="W49" s="53"/>
      <c r="X49" s="53"/>
      <c r="Y49" s="53"/>
    </row>
    <row r="50" spans="1:25" s="54" customFormat="1" ht="16.5" customHeight="1">
      <c r="A50" s="88"/>
      <c r="B50" s="287" t="s">
        <v>302</v>
      </c>
      <c r="C50" s="287"/>
      <c r="D50" s="88"/>
      <c r="E50" s="89"/>
      <c r="F50" s="88"/>
      <c r="G50" s="287" t="s">
        <v>303</v>
      </c>
      <c r="H50" s="287"/>
      <c r="I50" s="88"/>
      <c r="J50" s="88"/>
      <c r="K50" s="287" t="s">
        <v>311</v>
      </c>
      <c r="L50" s="287"/>
      <c r="M50" s="287"/>
      <c r="N50" s="287"/>
      <c r="O50" s="88"/>
      <c r="P50" s="88"/>
      <c r="Q50" s="53"/>
      <c r="R50" s="53"/>
      <c r="S50" s="53"/>
      <c r="T50" s="53"/>
      <c r="U50" s="53"/>
      <c r="V50" s="53"/>
      <c r="W50" s="53"/>
      <c r="X50" s="53"/>
      <c r="Y50" s="53"/>
    </row>
    <row r="51" spans="1:25" s="54" customFormat="1" ht="16.5" customHeight="1">
      <c r="A51" s="88"/>
      <c r="B51" s="89"/>
      <c r="C51" s="89"/>
      <c r="D51" s="91"/>
      <c r="E51" s="89"/>
      <c r="F51" s="89"/>
      <c r="G51" s="89"/>
      <c r="H51" s="89"/>
      <c r="I51" s="89"/>
      <c r="J51" s="89"/>
      <c r="K51" s="89"/>
      <c r="L51" s="89"/>
      <c r="M51" s="89"/>
      <c r="N51" s="88"/>
      <c r="O51" s="88"/>
      <c r="P51" s="88"/>
      <c r="Q51" s="53"/>
      <c r="R51" s="53"/>
      <c r="S51" s="53"/>
      <c r="T51" s="53"/>
      <c r="U51" s="53"/>
      <c r="V51" s="53"/>
      <c r="W51" s="53"/>
      <c r="X51" s="53"/>
      <c r="Y51" s="53"/>
    </row>
    <row r="52" spans="1:25" s="54" customFormat="1" ht="15.75" customHeight="1">
      <c r="A52" s="88"/>
      <c r="B52" s="89"/>
      <c r="C52" s="89"/>
      <c r="D52" s="91"/>
      <c r="E52" s="89"/>
      <c r="F52" s="89"/>
      <c r="G52" s="89"/>
      <c r="H52" s="89"/>
      <c r="I52" s="89"/>
      <c r="J52" s="89"/>
      <c r="K52" s="89"/>
      <c r="L52" s="89"/>
      <c r="M52" s="89"/>
      <c r="N52" s="88"/>
      <c r="O52" s="88"/>
      <c r="P52" s="88"/>
      <c r="Q52" s="53"/>
      <c r="R52" s="53"/>
      <c r="S52" s="53"/>
      <c r="T52" s="53"/>
      <c r="U52" s="53"/>
      <c r="V52" s="53"/>
      <c r="W52" s="53"/>
      <c r="X52" s="53"/>
      <c r="Y52" s="53"/>
    </row>
    <row r="53" spans="1:25" s="54" customFormat="1" ht="15.75" customHeight="1">
      <c r="A53" s="88"/>
      <c r="B53" s="89"/>
      <c r="C53" s="89"/>
      <c r="D53" s="91"/>
      <c r="E53" s="89"/>
      <c r="F53" s="89"/>
      <c r="G53" s="89"/>
      <c r="H53" s="89"/>
      <c r="I53" s="89"/>
      <c r="J53" s="89"/>
      <c r="K53" s="89"/>
      <c r="L53" s="89"/>
      <c r="M53" s="89"/>
      <c r="N53" s="88"/>
      <c r="O53" s="88"/>
      <c r="P53" s="88"/>
      <c r="Q53" s="53"/>
      <c r="R53" s="53"/>
      <c r="S53" s="53"/>
      <c r="T53" s="53"/>
      <c r="U53" s="53"/>
      <c r="V53" s="53"/>
      <c r="W53" s="53"/>
      <c r="X53" s="53"/>
      <c r="Y53" s="53"/>
    </row>
    <row r="54" spans="1:25" s="54" customFormat="1" ht="15.75" customHeight="1">
      <c r="A54" s="88"/>
      <c r="B54" s="89"/>
      <c r="C54" s="89"/>
      <c r="D54" s="91"/>
      <c r="E54" s="89"/>
      <c r="F54" s="89"/>
      <c r="G54" s="89"/>
      <c r="H54" s="89"/>
      <c r="I54" s="89"/>
      <c r="J54" s="89"/>
      <c r="K54" s="89"/>
      <c r="L54" s="89"/>
      <c r="M54" s="89"/>
      <c r="N54" s="88"/>
      <c r="O54" s="88"/>
      <c r="P54" s="88"/>
      <c r="Q54" s="53"/>
      <c r="R54" s="53"/>
      <c r="S54" s="53"/>
      <c r="T54" s="53"/>
      <c r="U54" s="53"/>
      <c r="V54" s="53"/>
      <c r="W54" s="53"/>
      <c r="X54" s="53"/>
      <c r="Y54" s="53"/>
    </row>
    <row r="55" spans="1:25" s="54" customFormat="1" ht="15.75" customHeight="1">
      <c r="A55" s="92"/>
      <c r="B55" s="286" t="s">
        <v>306</v>
      </c>
      <c r="C55" s="286"/>
      <c r="D55" s="92"/>
      <c r="E55" s="92"/>
      <c r="F55" s="92"/>
      <c r="G55" s="286" t="s">
        <v>307</v>
      </c>
      <c r="H55" s="286"/>
      <c r="I55" s="92"/>
      <c r="J55" s="92"/>
      <c r="K55" s="286" t="s">
        <v>313</v>
      </c>
      <c r="L55" s="286"/>
      <c r="M55" s="286"/>
      <c r="N55" s="286"/>
      <c r="O55" s="92"/>
      <c r="P55" s="92"/>
      <c r="Q55" s="58"/>
      <c r="R55" s="58"/>
      <c r="S55" s="58"/>
      <c r="T55" s="58"/>
      <c r="U55" s="58"/>
      <c r="V55" s="58"/>
      <c r="W55" s="58"/>
      <c r="X55" s="58"/>
      <c r="Y55" s="58"/>
    </row>
    <row r="56" spans="1:26" ht="26.25" customHeight="1">
      <c r="A56" s="100"/>
      <c r="B56" s="100"/>
      <c r="C56" s="98"/>
      <c r="D56" s="98"/>
      <c r="E56" s="98"/>
      <c r="F56" s="100"/>
      <c r="G56" s="100"/>
      <c r="H56" s="100"/>
      <c r="I56" s="98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ht="26.25" customHeight="1">
      <c r="A57" s="100"/>
      <c r="B57" s="100"/>
      <c r="C57" s="98"/>
      <c r="D57" s="98"/>
      <c r="E57" s="98"/>
      <c r="F57" s="100"/>
      <c r="G57" s="100"/>
      <c r="H57" s="100"/>
      <c r="I57" s="98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:26" ht="26.25" customHeight="1">
      <c r="A58" s="100"/>
      <c r="B58" s="100"/>
      <c r="C58" s="98"/>
      <c r="D58" s="98"/>
      <c r="E58" s="98"/>
      <c r="F58" s="100"/>
      <c r="G58" s="100"/>
      <c r="H58" s="100"/>
      <c r="I58" s="98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 ht="26.25" customHeight="1">
      <c r="A59" s="100"/>
      <c r="B59" s="100"/>
      <c r="C59" s="98"/>
      <c r="D59" s="98"/>
      <c r="E59" s="98"/>
      <c r="F59" s="100"/>
      <c r="G59" s="100"/>
      <c r="H59" s="100"/>
      <c r="I59" s="9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 ht="26.25" customHeight="1">
      <c r="A60" s="100"/>
      <c r="B60" s="100"/>
      <c r="C60" s="98"/>
      <c r="D60" s="98"/>
      <c r="E60" s="98"/>
      <c r="F60" s="100"/>
      <c r="G60" s="100"/>
      <c r="H60" s="100"/>
      <c r="I60" s="98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ht="26.25" customHeight="1">
      <c r="A61" s="100"/>
      <c r="B61" s="100"/>
      <c r="C61" s="98"/>
      <c r="D61" s="98"/>
      <c r="E61" s="98"/>
      <c r="F61" s="100"/>
      <c r="G61" s="100"/>
      <c r="H61" s="100"/>
      <c r="I61" s="98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ht="26.25" customHeight="1">
      <c r="A62" s="100"/>
      <c r="B62" s="100"/>
      <c r="C62" s="98"/>
      <c r="D62" s="98"/>
      <c r="E62" s="98"/>
      <c r="F62" s="100"/>
      <c r="G62" s="100"/>
      <c r="H62" s="100"/>
      <c r="I62" s="98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ht="26.25" customHeight="1">
      <c r="A63" s="100"/>
      <c r="B63" s="100"/>
      <c r="C63" s="98"/>
      <c r="D63" s="98"/>
      <c r="E63" s="98"/>
      <c r="F63" s="100"/>
      <c r="G63" s="100"/>
      <c r="H63" s="100"/>
      <c r="I63" s="98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ht="26.25" customHeight="1">
      <c r="A64" s="100"/>
      <c r="B64" s="100"/>
      <c r="C64" s="98"/>
      <c r="D64" s="98"/>
      <c r="E64" s="98"/>
      <c r="F64" s="100"/>
      <c r="G64" s="100"/>
      <c r="H64" s="100"/>
      <c r="I64" s="98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 ht="26.25" customHeight="1">
      <c r="A65" s="100"/>
      <c r="B65" s="100"/>
      <c r="C65" s="98"/>
      <c r="D65" s="98"/>
      <c r="E65" s="98"/>
      <c r="F65" s="100"/>
      <c r="G65" s="100"/>
      <c r="H65" s="100"/>
      <c r="I65" s="98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ht="26.25" customHeight="1">
      <c r="A66" s="100"/>
      <c r="B66" s="100"/>
      <c r="C66" s="98"/>
      <c r="D66" s="98"/>
      <c r="E66" s="98"/>
      <c r="F66" s="100"/>
      <c r="G66" s="100"/>
      <c r="H66" s="100"/>
      <c r="I66" s="98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 ht="26.25" customHeight="1">
      <c r="A67" s="100"/>
      <c r="B67" s="100"/>
      <c r="C67" s="98"/>
      <c r="D67" s="98"/>
      <c r="E67" s="98"/>
      <c r="F67" s="100"/>
      <c r="G67" s="100"/>
      <c r="H67" s="100"/>
      <c r="I67" s="98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:26" ht="26.25" customHeight="1">
      <c r="A68" s="100"/>
      <c r="B68" s="100"/>
      <c r="C68" s="98"/>
      <c r="D68" s="98"/>
      <c r="E68" s="98"/>
      <c r="F68" s="100"/>
      <c r="G68" s="100"/>
      <c r="H68" s="100"/>
      <c r="I68" s="98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:26" ht="26.25" customHeight="1">
      <c r="A69" s="100"/>
      <c r="B69" s="100"/>
      <c r="C69" s="98"/>
      <c r="D69" s="98"/>
      <c r="E69" s="98"/>
      <c r="F69" s="100"/>
      <c r="G69" s="100"/>
      <c r="H69" s="100"/>
      <c r="I69" s="98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 ht="26.25" customHeight="1">
      <c r="A70" s="100"/>
      <c r="B70" s="100"/>
      <c r="C70" s="98"/>
      <c r="D70" s="98"/>
      <c r="E70" s="98"/>
      <c r="F70" s="100"/>
      <c r="G70" s="100"/>
      <c r="H70" s="100"/>
      <c r="I70" s="98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ht="26.25" customHeight="1">
      <c r="A71" s="100"/>
      <c r="B71" s="100"/>
      <c r="C71" s="98"/>
      <c r="D71" s="98"/>
      <c r="E71" s="98"/>
      <c r="F71" s="100"/>
      <c r="G71" s="100"/>
      <c r="H71" s="100"/>
      <c r="I71" s="98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 ht="26.25" customHeight="1">
      <c r="A72" s="100"/>
      <c r="B72" s="100"/>
      <c r="C72" s="98"/>
      <c r="D72" s="98"/>
      <c r="E72" s="98"/>
      <c r="F72" s="100"/>
      <c r="G72" s="100"/>
      <c r="H72" s="100"/>
      <c r="I72" s="98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:26" ht="26.25" customHeight="1">
      <c r="A73" s="100"/>
      <c r="B73" s="100"/>
      <c r="C73" s="98"/>
      <c r="D73" s="98"/>
      <c r="E73" s="98"/>
      <c r="F73" s="100"/>
      <c r="G73" s="100"/>
      <c r="H73" s="100"/>
      <c r="I73" s="98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 ht="26.25" customHeight="1">
      <c r="A74" s="100"/>
      <c r="B74" s="100"/>
      <c r="C74" s="98"/>
      <c r="D74" s="98"/>
      <c r="E74" s="98"/>
      <c r="F74" s="100"/>
      <c r="G74" s="100"/>
      <c r="H74" s="100"/>
      <c r="I74" s="98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ht="26.25" customHeight="1">
      <c r="A75" s="100"/>
      <c r="B75" s="100"/>
      <c r="C75" s="98"/>
      <c r="D75" s="98"/>
      <c r="E75" s="98"/>
      <c r="F75" s="100"/>
      <c r="G75" s="100"/>
      <c r="H75" s="100"/>
      <c r="I75" s="98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ht="26.25" customHeight="1">
      <c r="A76" s="100"/>
      <c r="B76" s="100"/>
      <c r="C76" s="98"/>
      <c r="D76" s="98"/>
      <c r="E76" s="98"/>
      <c r="F76" s="100"/>
      <c r="G76" s="100"/>
      <c r="H76" s="100"/>
      <c r="I76" s="98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ht="26.25" customHeight="1">
      <c r="A77" s="100"/>
      <c r="B77" s="100"/>
      <c r="C77" s="98"/>
      <c r="D77" s="98"/>
      <c r="E77" s="98"/>
      <c r="F77" s="100"/>
      <c r="G77" s="100"/>
      <c r="H77" s="100"/>
      <c r="I77" s="98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ht="26.25" customHeight="1">
      <c r="A78" s="100"/>
      <c r="B78" s="100"/>
      <c r="C78" s="98"/>
      <c r="D78" s="98"/>
      <c r="E78" s="98"/>
      <c r="F78" s="100"/>
      <c r="G78" s="100"/>
      <c r="H78" s="100"/>
      <c r="I78" s="98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ht="26.25" customHeight="1">
      <c r="A79" s="100"/>
      <c r="B79" s="100"/>
      <c r="C79" s="98"/>
      <c r="D79" s="98"/>
      <c r="E79" s="98"/>
      <c r="F79" s="100"/>
      <c r="G79" s="100"/>
      <c r="H79" s="100"/>
      <c r="I79" s="98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 ht="26.25" customHeight="1">
      <c r="A80" s="100"/>
      <c r="B80" s="100"/>
      <c r="C80" s="98"/>
      <c r="D80" s="98"/>
      <c r="E80" s="98"/>
      <c r="F80" s="100"/>
      <c r="G80" s="100"/>
      <c r="H80" s="100"/>
      <c r="I80" s="98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ht="26.25" customHeight="1">
      <c r="A81" s="100"/>
      <c r="B81" s="100"/>
      <c r="C81" s="98"/>
      <c r="D81" s="98"/>
      <c r="E81" s="98"/>
      <c r="F81" s="100"/>
      <c r="G81" s="100"/>
      <c r="H81" s="100"/>
      <c r="I81" s="98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ht="26.25" customHeight="1">
      <c r="A82" s="100"/>
      <c r="B82" s="100"/>
      <c r="C82" s="98"/>
      <c r="D82" s="98"/>
      <c r="E82" s="98"/>
      <c r="F82" s="100"/>
      <c r="G82" s="100"/>
      <c r="H82" s="100"/>
      <c r="I82" s="98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ht="26.25" customHeight="1">
      <c r="A83" s="100"/>
      <c r="B83" s="100"/>
      <c r="C83" s="98"/>
      <c r="D83" s="98"/>
      <c r="E83" s="98"/>
      <c r="F83" s="100"/>
      <c r="G83" s="100"/>
      <c r="H83" s="100"/>
      <c r="I83" s="98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ht="26.25" customHeight="1">
      <c r="A84" s="100"/>
      <c r="B84" s="100"/>
      <c r="C84" s="98"/>
      <c r="D84" s="98"/>
      <c r="E84" s="98"/>
      <c r="F84" s="100"/>
      <c r="G84" s="100"/>
      <c r="H84" s="100"/>
      <c r="I84" s="98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26.25" customHeight="1">
      <c r="A85" s="100"/>
      <c r="B85" s="100"/>
      <c r="C85" s="98"/>
      <c r="D85" s="98"/>
      <c r="E85" s="98"/>
      <c r="F85" s="100"/>
      <c r="G85" s="100"/>
      <c r="H85" s="100"/>
      <c r="I85" s="98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ht="26.25" customHeight="1">
      <c r="A86" s="100"/>
      <c r="B86" s="100"/>
      <c r="C86" s="98"/>
      <c r="D86" s="98"/>
      <c r="E86" s="98"/>
      <c r="F86" s="100"/>
      <c r="G86" s="100"/>
      <c r="H86" s="100"/>
      <c r="I86" s="98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26.25" customHeight="1">
      <c r="A87" s="100"/>
      <c r="B87" s="100"/>
      <c r="C87" s="98"/>
      <c r="D87" s="98"/>
      <c r="E87" s="98"/>
      <c r="F87" s="100"/>
      <c r="G87" s="100"/>
      <c r="H87" s="100"/>
      <c r="I87" s="98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26.25" customHeight="1">
      <c r="A88" s="100"/>
      <c r="B88" s="100"/>
      <c r="C88" s="98"/>
      <c r="D88" s="98"/>
      <c r="E88" s="98"/>
      <c r="F88" s="100"/>
      <c r="G88" s="100"/>
      <c r="H88" s="100"/>
      <c r="I88" s="98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ht="26.25" customHeight="1">
      <c r="A89" s="100"/>
      <c r="B89" s="100"/>
      <c r="C89" s="98"/>
      <c r="D89" s="98"/>
      <c r="E89" s="98"/>
      <c r="F89" s="100"/>
      <c r="G89" s="100"/>
      <c r="H89" s="100"/>
      <c r="I89" s="98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 ht="26.25" customHeight="1">
      <c r="A90" s="100"/>
      <c r="B90" s="100"/>
      <c r="C90" s="98"/>
      <c r="D90" s="98"/>
      <c r="E90" s="98"/>
      <c r="F90" s="100"/>
      <c r="G90" s="100"/>
      <c r="H90" s="100"/>
      <c r="I90" s="98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 ht="26.25" customHeight="1">
      <c r="A91" s="100"/>
      <c r="B91" s="100"/>
      <c r="C91" s="98"/>
      <c r="D91" s="98"/>
      <c r="E91" s="98"/>
      <c r="F91" s="100"/>
      <c r="G91" s="100"/>
      <c r="H91" s="100"/>
      <c r="I91" s="98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 ht="26.25" customHeight="1">
      <c r="A92" s="100"/>
      <c r="B92" s="100"/>
      <c r="C92" s="98"/>
      <c r="D92" s="98"/>
      <c r="E92" s="98"/>
      <c r="F92" s="100"/>
      <c r="G92" s="100"/>
      <c r="H92" s="100"/>
      <c r="I92" s="98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ht="26.25" customHeight="1">
      <c r="A93" s="100"/>
      <c r="B93" s="100"/>
      <c r="C93" s="98"/>
      <c r="D93" s="98"/>
      <c r="E93" s="98"/>
      <c r="F93" s="100"/>
      <c r="G93" s="100"/>
      <c r="H93" s="100"/>
      <c r="I93" s="98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ht="26.25" customHeight="1">
      <c r="A94" s="100"/>
      <c r="B94" s="100"/>
      <c r="C94" s="98"/>
      <c r="D94" s="98"/>
      <c r="E94" s="98"/>
      <c r="F94" s="100"/>
      <c r="G94" s="100"/>
      <c r="H94" s="100"/>
      <c r="I94" s="98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ht="26.25" customHeight="1">
      <c r="A95" s="100"/>
      <c r="B95" s="100"/>
      <c r="C95" s="98"/>
      <c r="D95" s="98"/>
      <c r="E95" s="98"/>
      <c r="F95" s="100"/>
      <c r="G95" s="100"/>
      <c r="H95" s="100"/>
      <c r="I95" s="98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ht="26.25" customHeight="1">
      <c r="A96" s="100"/>
      <c r="B96" s="100"/>
      <c r="C96" s="98"/>
      <c r="D96" s="98"/>
      <c r="E96" s="98"/>
      <c r="F96" s="100"/>
      <c r="G96" s="100"/>
      <c r="H96" s="100"/>
      <c r="I96" s="98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ht="26.25" customHeight="1">
      <c r="A97" s="100"/>
      <c r="B97" s="100"/>
      <c r="C97" s="98"/>
      <c r="D97" s="98"/>
      <c r="E97" s="98"/>
      <c r="F97" s="100"/>
      <c r="G97" s="100"/>
      <c r="H97" s="100"/>
      <c r="I97" s="98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 ht="26.25" customHeight="1">
      <c r="A98" s="100"/>
      <c r="B98" s="100"/>
      <c r="C98" s="98"/>
      <c r="D98" s="98"/>
      <c r="E98" s="98"/>
      <c r="F98" s="100"/>
      <c r="G98" s="100"/>
      <c r="H98" s="100"/>
      <c r="I98" s="98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:26" ht="26.25" customHeight="1">
      <c r="A99" s="100"/>
      <c r="B99" s="100"/>
      <c r="C99" s="98"/>
      <c r="D99" s="98"/>
      <c r="E99" s="98"/>
      <c r="F99" s="100"/>
      <c r="G99" s="100"/>
      <c r="H99" s="100"/>
      <c r="I99" s="98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ht="26.25" customHeight="1">
      <c r="A100" s="100"/>
      <c r="B100" s="100"/>
      <c r="C100" s="98"/>
      <c r="D100" s="98"/>
      <c r="E100" s="98"/>
      <c r="F100" s="100"/>
      <c r="G100" s="100"/>
      <c r="H100" s="100"/>
      <c r="I100" s="98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26.25" customHeight="1">
      <c r="A101" s="100"/>
      <c r="B101" s="100"/>
      <c r="C101" s="98"/>
      <c r="D101" s="98"/>
      <c r="E101" s="98"/>
      <c r="F101" s="100"/>
      <c r="G101" s="100"/>
      <c r="H101" s="100"/>
      <c r="I101" s="98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ht="26.25" customHeight="1">
      <c r="A102" s="100"/>
      <c r="B102" s="100"/>
      <c r="C102" s="98"/>
      <c r="D102" s="98"/>
      <c r="E102" s="98"/>
      <c r="F102" s="100"/>
      <c r="G102" s="100"/>
      <c r="H102" s="100"/>
      <c r="I102" s="98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ht="26.25" customHeight="1">
      <c r="A103" s="100"/>
      <c r="B103" s="100"/>
      <c r="C103" s="98"/>
      <c r="D103" s="98"/>
      <c r="E103" s="98"/>
      <c r="F103" s="100"/>
      <c r="G103" s="100"/>
      <c r="H103" s="100"/>
      <c r="I103" s="98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 ht="26.25" customHeight="1">
      <c r="A104" s="100"/>
      <c r="B104" s="100"/>
      <c r="C104" s="98"/>
      <c r="D104" s="98"/>
      <c r="E104" s="98"/>
      <c r="F104" s="100"/>
      <c r="G104" s="100"/>
      <c r="H104" s="100"/>
      <c r="I104" s="98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ht="26.25" customHeight="1">
      <c r="A105" s="100"/>
      <c r="B105" s="100"/>
      <c r="C105" s="98"/>
      <c r="D105" s="98"/>
      <c r="E105" s="98"/>
      <c r="F105" s="100"/>
      <c r="G105" s="100"/>
      <c r="H105" s="100"/>
      <c r="I105" s="98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ht="26.25" customHeight="1">
      <c r="A106" s="100"/>
      <c r="B106" s="100"/>
      <c r="C106" s="98"/>
      <c r="D106" s="98"/>
      <c r="E106" s="98"/>
      <c r="F106" s="100"/>
      <c r="G106" s="100"/>
      <c r="H106" s="100"/>
      <c r="I106" s="98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 ht="26.25" customHeight="1">
      <c r="A107" s="100"/>
      <c r="B107" s="100"/>
      <c r="C107" s="98"/>
      <c r="D107" s="98"/>
      <c r="E107" s="98"/>
      <c r="F107" s="100"/>
      <c r="G107" s="100"/>
      <c r="H107" s="100"/>
      <c r="I107" s="98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 ht="26.25" customHeight="1">
      <c r="A108" s="100"/>
      <c r="B108" s="100"/>
      <c r="C108" s="98"/>
      <c r="D108" s="98"/>
      <c r="E108" s="98"/>
      <c r="F108" s="100"/>
      <c r="G108" s="100"/>
      <c r="H108" s="100"/>
      <c r="I108" s="98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 ht="26.25" customHeight="1">
      <c r="A109" s="100"/>
      <c r="B109" s="100"/>
      <c r="C109" s="98"/>
      <c r="D109" s="98"/>
      <c r="E109" s="98"/>
      <c r="F109" s="100"/>
      <c r="G109" s="100"/>
      <c r="H109" s="100"/>
      <c r="I109" s="98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ht="26.25" customHeight="1">
      <c r="A110" s="100"/>
      <c r="B110" s="100"/>
      <c r="C110" s="98"/>
      <c r="D110" s="98"/>
      <c r="E110" s="98"/>
      <c r="F110" s="100"/>
      <c r="G110" s="100"/>
      <c r="H110" s="100"/>
      <c r="I110" s="98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ht="26.25" customHeight="1">
      <c r="A111" s="100"/>
      <c r="B111" s="100"/>
      <c r="C111" s="98"/>
      <c r="D111" s="98"/>
      <c r="E111" s="98"/>
      <c r="F111" s="100"/>
      <c r="G111" s="100"/>
      <c r="H111" s="100"/>
      <c r="I111" s="98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26.25" customHeight="1">
      <c r="A112" s="100"/>
      <c r="B112" s="100"/>
      <c r="C112" s="98"/>
      <c r="D112" s="98"/>
      <c r="E112" s="98"/>
      <c r="F112" s="100"/>
      <c r="G112" s="100"/>
      <c r="H112" s="100"/>
      <c r="I112" s="98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 ht="26.25" customHeight="1">
      <c r="A113" s="100"/>
      <c r="B113" s="100"/>
      <c r="C113" s="98"/>
      <c r="D113" s="98"/>
      <c r="E113" s="98"/>
      <c r="F113" s="100"/>
      <c r="G113" s="100"/>
      <c r="H113" s="100"/>
      <c r="I113" s="98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 ht="26.25" customHeight="1">
      <c r="A114" s="100"/>
      <c r="B114" s="100"/>
      <c r="C114" s="98"/>
      <c r="D114" s="98"/>
      <c r="E114" s="98"/>
      <c r="F114" s="100"/>
      <c r="G114" s="100"/>
      <c r="H114" s="100"/>
      <c r="I114" s="98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 ht="26.25" customHeight="1">
      <c r="A115" s="100"/>
      <c r="B115" s="100"/>
      <c r="C115" s="98"/>
      <c r="D115" s="98"/>
      <c r="E115" s="98"/>
      <c r="F115" s="100"/>
      <c r="G115" s="100"/>
      <c r="H115" s="100"/>
      <c r="I115" s="98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 ht="26.25" customHeight="1">
      <c r="A116" s="100"/>
      <c r="B116" s="100"/>
      <c r="C116" s="98"/>
      <c r="D116" s="98"/>
      <c r="E116" s="98"/>
      <c r="F116" s="100"/>
      <c r="G116" s="100"/>
      <c r="H116" s="100"/>
      <c r="I116" s="98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26.25" customHeight="1">
      <c r="A117" s="100"/>
      <c r="B117" s="100"/>
      <c r="C117" s="98"/>
      <c r="D117" s="98"/>
      <c r="E117" s="98"/>
      <c r="F117" s="100"/>
      <c r="G117" s="100"/>
      <c r="H117" s="100"/>
      <c r="I117" s="98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ht="26.25" customHeight="1">
      <c r="A118" s="100"/>
      <c r="B118" s="100"/>
      <c r="C118" s="98"/>
      <c r="D118" s="98"/>
      <c r="E118" s="98"/>
      <c r="F118" s="100"/>
      <c r="G118" s="100"/>
      <c r="H118" s="100"/>
      <c r="I118" s="98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 ht="26.25" customHeight="1">
      <c r="A119" s="100"/>
      <c r="B119" s="100"/>
      <c r="C119" s="98"/>
      <c r="D119" s="98"/>
      <c r="E119" s="98"/>
      <c r="F119" s="100"/>
      <c r="G119" s="100"/>
      <c r="H119" s="100"/>
      <c r="I119" s="98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 ht="26.25" customHeight="1">
      <c r="A120" s="100"/>
      <c r="B120" s="100"/>
      <c r="C120" s="98"/>
      <c r="D120" s="98"/>
      <c r="E120" s="98"/>
      <c r="F120" s="100"/>
      <c r="G120" s="100"/>
      <c r="H120" s="100"/>
      <c r="I120" s="98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ht="26.25" customHeight="1">
      <c r="A121" s="100"/>
      <c r="B121" s="100"/>
      <c r="C121" s="98"/>
      <c r="D121" s="98"/>
      <c r="E121" s="98"/>
      <c r="F121" s="100"/>
      <c r="G121" s="100"/>
      <c r="H121" s="100"/>
      <c r="I121" s="98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 ht="26.25" customHeight="1">
      <c r="A122" s="100"/>
      <c r="B122" s="100"/>
      <c r="C122" s="98"/>
      <c r="D122" s="98"/>
      <c r="E122" s="98"/>
      <c r="F122" s="100"/>
      <c r="G122" s="100"/>
      <c r="H122" s="100"/>
      <c r="I122" s="98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ht="26.25" customHeight="1">
      <c r="A123" s="100"/>
      <c r="B123" s="100"/>
      <c r="C123" s="98"/>
      <c r="D123" s="98"/>
      <c r="E123" s="98"/>
      <c r="F123" s="100"/>
      <c r="G123" s="100"/>
      <c r="H123" s="100"/>
      <c r="I123" s="98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ht="26.25" customHeight="1">
      <c r="A124" s="100"/>
      <c r="B124" s="100"/>
      <c r="C124" s="98"/>
      <c r="D124" s="98"/>
      <c r="E124" s="98"/>
      <c r="F124" s="100"/>
      <c r="G124" s="100"/>
      <c r="H124" s="100"/>
      <c r="I124" s="98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ht="26.25" customHeight="1">
      <c r="A125" s="100"/>
      <c r="B125" s="100"/>
      <c r="C125" s="98"/>
      <c r="D125" s="98"/>
      <c r="E125" s="98"/>
      <c r="F125" s="100"/>
      <c r="G125" s="100"/>
      <c r="H125" s="100"/>
      <c r="I125" s="98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 ht="26.25" customHeight="1">
      <c r="A126" s="100"/>
      <c r="B126" s="100"/>
      <c r="C126" s="98"/>
      <c r="D126" s="98"/>
      <c r="E126" s="98"/>
      <c r="F126" s="100"/>
      <c r="G126" s="100"/>
      <c r="H126" s="100"/>
      <c r="I126" s="98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 ht="26.25" customHeight="1">
      <c r="A127" s="100"/>
      <c r="B127" s="100"/>
      <c r="C127" s="98"/>
      <c r="D127" s="98"/>
      <c r="E127" s="98"/>
      <c r="F127" s="100"/>
      <c r="G127" s="100"/>
      <c r="H127" s="100"/>
      <c r="I127" s="98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ht="26.25" customHeight="1">
      <c r="A128" s="100"/>
      <c r="B128" s="100"/>
      <c r="C128" s="98"/>
      <c r="D128" s="98"/>
      <c r="E128" s="98"/>
      <c r="F128" s="100"/>
      <c r="G128" s="100"/>
      <c r="H128" s="100"/>
      <c r="I128" s="9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26.25" customHeight="1">
      <c r="A129" s="100"/>
      <c r="B129" s="100"/>
      <c r="C129" s="98"/>
      <c r="D129" s="98"/>
      <c r="E129" s="98"/>
      <c r="F129" s="100"/>
      <c r="G129" s="100"/>
      <c r="H129" s="100"/>
      <c r="I129" s="98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26.25" customHeight="1">
      <c r="A130" s="100"/>
      <c r="B130" s="100"/>
      <c r="C130" s="98"/>
      <c r="D130" s="98"/>
      <c r="E130" s="98"/>
      <c r="F130" s="100"/>
      <c r="G130" s="100"/>
      <c r="H130" s="100"/>
      <c r="I130" s="98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ht="26.25" customHeight="1">
      <c r="A131" s="100"/>
      <c r="B131" s="100"/>
      <c r="C131" s="98"/>
      <c r="D131" s="98"/>
      <c r="E131" s="98"/>
      <c r="F131" s="100"/>
      <c r="G131" s="100"/>
      <c r="H131" s="100"/>
      <c r="I131" s="98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ht="26.25" customHeight="1">
      <c r="A132" s="100"/>
      <c r="B132" s="100"/>
      <c r="C132" s="98"/>
      <c r="D132" s="98"/>
      <c r="E132" s="98"/>
      <c r="F132" s="100"/>
      <c r="G132" s="100"/>
      <c r="H132" s="100"/>
      <c r="I132" s="98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ht="26.25" customHeight="1">
      <c r="A133" s="100"/>
      <c r="B133" s="100"/>
      <c r="C133" s="98"/>
      <c r="D133" s="98"/>
      <c r="E133" s="98"/>
      <c r="F133" s="100"/>
      <c r="G133" s="100"/>
      <c r="H133" s="100"/>
      <c r="I133" s="98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ht="26.25" customHeight="1">
      <c r="A134" s="100"/>
      <c r="B134" s="100"/>
      <c r="C134" s="98"/>
      <c r="D134" s="98"/>
      <c r="E134" s="98"/>
      <c r="F134" s="100"/>
      <c r="G134" s="100"/>
      <c r="H134" s="100"/>
      <c r="I134" s="98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 ht="26.25" customHeight="1">
      <c r="A135" s="100"/>
      <c r="B135" s="100"/>
      <c r="C135" s="98"/>
      <c r="D135" s="98"/>
      <c r="E135" s="98"/>
      <c r="F135" s="100"/>
      <c r="G135" s="100"/>
      <c r="H135" s="100"/>
      <c r="I135" s="98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ht="26.25" customHeight="1">
      <c r="A136" s="100"/>
      <c r="B136" s="100"/>
      <c r="C136" s="98"/>
      <c r="D136" s="98"/>
      <c r="E136" s="98"/>
      <c r="F136" s="100"/>
      <c r="G136" s="100"/>
      <c r="H136" s="100"/>
      <c r="I136" s="98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ht="26.25" customHeight="1">
      <c r="A137" s="100"/>
      <c r="B137" s="100"/>
      <c r="C137" s="98"/>
      <c r="D137" s="98"/>
      <c r="E137" s="98"/>
      <c r="F137" s="100"/>
      <c r="G137" s="100"/>
      <c r="H137" s="100"/>
      <c r="I137" s="98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 ht="26.25" customHeight="1">
      <c r="A138" s="100"/>
      <c r="B138" s="100"/>
      <c r="C138" s="98"/>
      <c r="D138" s="98"/>
      <c r="E138" s="98"/>
      <c r="F138" s="100"/>
      <c r="G138" s="100"/>
      <c r="H138" s="100"/>
      <c r="I138" s="98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 ht="26.25" customHeight="1">
      <c r="A139" s="100"/>
      <c r="B139" s="100"/>
      <c r="C139" s="98"/>
      <c r="D139" s="98"/>
      <c r="E139" s="98"/>
      <c r="F139" s="100"/>
      <c r="G139" s="100"/>
      <c r="H139" s="100"/>
      <c r="I139" s="98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ht="26.25" customHeight="1">
      <c r="A140" s="100"/>
      <c r="B140" s="100"/>
      <c r="C140" s="98"/>
      <c r="D140" s="98"/>
      <c r="E140" s="98"/>
      <c r="F140" s="100"/>
      <c r="G140" s="100"/>
      <c r="H140" s="100"/>
      <c r="I140" s="98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t="26.25" customHeight="1">
      <c r="A141" s="100"/>
      <c r="B141" s="100"/>
      <c r="C141" s="98"/>
      <c r="D141" s="98"/>
      <c r="E141" s="98"/>
      <c r="F141" s="100"/>
      <c r="G141" s="100"/>
      <c r="H141" s="100"/>
      <c r="I141" s="98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ht="26.25" customHeight="1">
      <c r="A142" s="100"/>
      <c r="B142" s="100"/>
      <c r="C142" s="98"/>
      <c r="D142" s="98"/>
      <c r="E142" s="98"/>
      <c r="F142" s="100"/>
      <c r="G142" s="100"/>
      <c r="H142" s="100"/>
      <c r="I142" s="98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ht="26.25" customHeight="1">
      <c r="A143" s="100"/>
      <c r="B143" s="100"/>
      <c r="C143" s="98"/>
      <c r="D143" s="98"/>
      <c r="E143" s="98"/>
      <c r="F143" s="100"/>
      <c r="G143" s="100"/>
      <c r="H143" s="100"/>
      <c r="I143" s="98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t="26.25" customHeight="1">
      <c r="A144" s="100"/>
      <c r="B144" s="100"/>
      <c r="C144" s="98"/>
      <c r="D144" s="98"/>
      <c r="E144" s="98"/>
      <c r="F144" s="100"/>
      <c r="G144" s="100"/>
      <c r="H144" s="100"/>
      <c r="I144" s="98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 ht="26.25" customHeight="1">
      <c r="A145" s="100"/>
      <c r="B145" s="100"/>
      <c r="C145" s="98"/>
      <c r="D145" s="98"/>
      <c r="E145" s="98"/>
      <c r="F145" s="100"/>
      <c r="G145" s="100"/>
      <c r="H145" s="100"/>
      <c r="I145" s="98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 ht="26.25" customHeight="1">
      <c r="A146" s="100"/>
      <c r="B146" s="100"/>
      <c r="C146" s="98"/>
      <c r="D146" s="98"/>
      <c r="E146" s="98"/>
      <c r="F146" s="100"/>
      <c r="G146" s="100"/>
      <c r="H146" s="100"/>
      <c r="I146" s="98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 ht="26.25" customHeight="1">
      <c r="A147" s="100"/>
      <c r="B147" s="100"/>
      <c r="C147" s="98"/>
      <c r="D147" s="98"/>
      <c r="E147" s="98"/>
      <c r="F147" s="100"/>
      <c r="G147" s="100"/>
      <c r="H147" s="100"/>
      <c r="I147" s="98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 ht="26.25" customHeight="1">
      <c r="A148" s="100"/>
      <c r="B148" s="100"/>
      <c r="C148" s="98"/>
      <c r="D148" s="98"/>
      <c r="E148" s="98"/>
      <c r="F148" s="100"/>
      <c r="G148" s="100"/>
      <c r="H148" s="100"/>
      <c r="I148" s="98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 ht="26.25" customHeight="1">
      <c r="A149" s="100"/>
      <c r="B149" s="100"/>
      <c r="C149" s="98"/>
      <c r="D149" s="98"/>
      <c r="E149" s="98"/>
      <c r="F149" s="100"/>
      <c r="G149" s="100"/>
      <c r="H149" s="100"/>
      <c r="I149" s="98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 ht="26.25" customHeight="1">
      <c r="A150" s="100"/>
      <c r="B150" s="100"/>
      <c r="C150" s="98"/>
      <c r="D150" s="98"/>
      <c r="E150" s="98"/>
      <c r="F150" s="100"/>
      <c r="G150" s="100"/>
      <c r="H150" s="100"/>
      <c r="I150" s="98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 ht="26.25" customHeight="1">
      <c r="A151" s="100"/>
      <c r="B151" s="100"/>
      <c r="C151" s="98"/>
      <c r="D151" s="98"/>
      <c r="E151" s="98"/>
      <c r="F151" s="100"/>
      <c r="G151" s="100"/>
      <c r="H151" s="100"/>
      <c r="I151" s="98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 ht="26.25" customHeight="1">
      <c r="A152" s="100"/>
      <c r="B152" s="100"/>
      <c r="C152" s="98"/>
      <c r="D152" s="98"/>
      <c r="E152" s="98"/>
      <c r="F152" s="100"/>
      <c r="G152" s="100"/>
      <c r="H152" s="100"/>
      <c r="I152" s="98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 ht="26.25" customHeight="1">
      <c r="A153" s="100"/>
      <c r="B153" s="100"/>
      <c r="C153" s="98"/>
      <c r="D153" s="98"/>
      <c r="E153" s="98"/>
      <c r="F153" s="100"/>
      <c r="G153" s="100"/>
      <c r="H153" s="100"/>
      <c r="I153" s="98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 ht="26.25" customHeight="1">
      <c r="A154" s="100"/>
      <c r="B154" s="100"/>
      <c r="C154" s="98"/>
      <c r="D154" s="98"/>
      <c r="E154" s="98"/>
      <c r="F154" s="100"/>
      <c r="G154" s="100"/>
      <c r="H154" s="100"/>
      <c r="I154" s="98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 ht="26.25" customHeight="1">
      <c r="A155" s="100"/>
      <c r="B155" s="100"/>
      <c r="C155" s="98"/>
      <c r="D155" s="98"/>
      <c r="E155" s="98"/>
      <c r="F155" s="100"/>
      <c r="G155" s="100"/>
      <c r="H155" s="100"/>
      <c r="I155" s="98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 ht="26.25" customHeight="1">
      <c r="A156" s="100"/>
      <c r="B156" s="100"/>
      <c r="C156" s="98"/>
      <c r="D156" s="98"/>
      <c r="E156" s="98"/>
      <c r="F156" s="100"/>
      <c r="G156" s="100"/>
      <c r="H156" s="100"/>
      <c r="I156" s="98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 ht="26.25" customHeight="1">
      <c r="A157" s="100"/>
      <c r="B157" s="100"/>
      <c r="C157" s="98"/>
      <c r="D157" s="98"/>
      <c r="E157" s="98"/>
      <c r="F157" s="100"/>
      <c r="G157" s="100"/>
      <c r="H157" s="100"/>
      <c r="I157" s="98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 ht="26.25" customHeight="1">
      <c r="A158" s="100"/>
      <c r="B158" s="100"/>
      <c r="C158" s="98"/>
      <c r="D158" s="98"/>
      <c r="E158" s="98"/>
      <c r="F158" s="100"/>
      <c r="G158" s="100"/>
      <c r="H158" s="100"/>
      <c r="I158" s="98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 ht="26.25" customHeight="1">
      <c r="A159" s="100"/>
      <c r="B159" s="100"/>
      <c r="C159" s="98"/>
      <c r="D159" s="98"/>
      <c r="E159" s="98"/>
      <c r="F159" s="100"/>
      <c r="G159" s="100"/>
      <c r="H159" s="100"/>
      <c r="I159" s="98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 ht="26.25" customHeight="1">
      <c r="A160" s="100"/>
      <c r="B160" s="100"/>
      <c r="C160" s="98"/>
      <c r="D160" s="98"/>
      <c r="E160" s="98"/>
      <c r="F160" s="100"/>
      <c r="G160" s="100"/>
      <c r="H160" s="100"/>
      <c r="I160" s="98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 ht="26.25" customHeight="1">
      <c r="A161" s="100"/>
      <c r="B161" s="100"/>
      <c r="C161" s="98"/>
      <c r="D161" s="98"/>
      <c r="E161" s="98"/>
      <c r="F161" s="100"/>
      <c r="G161" s="100"/>
      <c r="H161" s="100"/>
      <c r="I161" s="98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 ht="26.25" customHeight="1">
      <c r="A162" s="100"/>
      <c r="B162" s="100"/>
      <c r="C162" s="98"/>
      <c r="D162" s="98"/>
      <c r="E162" s="98"/>
      <c r="F162" s="100"/>
      <c r="G162" s="100"/>
      <c r="H162" s="100"/>
      <c r="I162" s="98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 ht="26.25" customHeight="1">
      <c r="A163" s="100"/>
      <c r="B163" s="100"/>
      <c r="C163" s="98"/>
      <c r="D163" s="98"/>
      <c r="E163" s="98"/>
      <c r="F163" s="100"/>
      <c r="G163" s="100"/>
      <c r="H163" s="100"/>
      <c r="I163" s="98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 ht="26.25" customHeight="1">
      <c r="A164" s="100"/>
      <c r="B164" s="100"/>
      <c r="C164" s="98"/>
      <c r="D164" s="98"/>
      <c r="E164" s="98"/>
      <c r="F164" s="100"/>
      <c r="G164" s="100"/>
      <c r="H164" s="100"/>
      <c r="I164" s="98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 ht="26.25" customHeight="1">
      <c r="A165" s="100"/>
      <c r="B165" s="100"/>
      <c r="C165" s="98"/>
      <c r="D165" s="98"/>
      <c r="E165" s="98"/>
      <c r="F165" s="100"/>
      <c r="G165" s="100"/>
      <c r="H165" s="100"/>
      <c r="I165" s="98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 ht="26.25" customHeight="1">
      <c r="A166" s="100"/>
      <c r="B166" s="100"/>
      <c r="C166" s="98"/>
      <c r="D166" s="98"/>
      <c r="E166" s="98"/>
      <c r="F166" s="100"/>
      <c r="G166" s="100"/>
      <c r="H166" s="100"/>
      <c r="I166" s="98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 ht="26.25" customHeight="1">
      <c r="A167" s="100"/>
      <c r="B167" s="100"/>
      <c r="C167" s="98"/>
      <c r="D167" s="98"/>
      <c r="E167" s="98"/>
      <c r="F167" s="100"/>
      <c r="G167" s="100"/>
      <c r="H167" s="100"/>
      <c r="I167" s="98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 ht="26.25" customHeight="1">
      <c r="A168" s="100"/>
      <c r="B168" s="100"/>
      <c r="C168" s="98"/>
      <c r="D168" s="98"/>
      <c r="E168" s="98"/>
      <c r="F168" s="100"/>
      <c r="G168" s="100"/>
      <c r="H168" s="100"/>
      <c r="I168" s="98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 ht="26.25" customHeight="1">
      <c r="A169" s="100"/>
      <c r="B169" s="100"/>
      <c r="C169" s="98"/>
      <c r="D169" s="98"/>
      <c r="E169" s="98"/>
      <c r="F169" s="100"/>
      <c r="G169" s="100"/>
      <c r="H169" s="100"/>
      <c r="I169" s="98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 ht="26.25" customHeight="1">
      <c r="A170" s="100"/>
      <c r="B170" s="100"/>
      <c r="C170" s="98"/>
      <c r="D170" s="98"/>
      <c r="E170" s="98"/>
      <c r="F170" s="100"/>
      <c r="G170" s="100"/>
      <c r="H170" s="100"/>
      <c r="I170" s="98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 ht="26.25" customHeight="1">
      <c r="A171" s="100"/>
      <c r="B171" s="100"/>
      <c r="C171" s="98"/>
      <c r="D171" s="98"/>
      <c r="E171" s="98"/>
      <c r="F171" s="100"/>
      <c r="G171" s="100"/>
      <c r="H171" s="100"/>
      <c r="I171" s="98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 ht="26.25" customHeight="1">
      <c r="A172" s="100"/>
      <c r="B172" s="100"/>
      <c r="C172" s="98"/>
      <c r="D172" s="98"/>
      <c r="E172" s="98"/>
      <c r="F172" s="100"/>
      <c r="G172" s="100"/>
      <c r="H172" s="100"/>
      <c r="I172" s="98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 ht="26.25" customHeight="1">
      <c r="A173" s="100"/>
      <c r="B173" s="100"/>
      <c r="C173" s="98"/>
      <c r="D173" s="98"/>
      <c r="E173" s="98"/>
      <c r="F173" s="100"/>
      <c r="G173" s="100"/>
      <c r="H173" s="100"/>
      <c r="I173" s="98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 ht="26.25" customHeight="1">
      <c r="A174" s="100"/>
      <c r="B174" s="100"/>
      <c r="C174" s="98"/>
      <c r="D174" s="98"/>
      <c r="E174" s="98"/>
      <c r="F174" s="100"/>
      <c r="G174" s="100"/>
      <c r="H174" s="100"/>
      <c r="I174" s="98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 ht="26.25" customHeight="1">
      <c r="A175" s="100"/>
      <c r="B175" s="100"/>
      <c r="C175" s="98"/>
      <c r="D175" s="98"/>
      <c r="E175" s="98"/>
      <c r="F175" s="100"/>
      <c r="G175" s="100"/>
      <c r="H175" s="100"/>
      <c r="I175" s="98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 ht="26.25" customHeight="1">
      <c r="A176" s="100"/>
      <c r="B176" s="100"/>
      <c r="C176" s="98"/>
      <c r="D176" s="98"/>
      <c r="E176" s="98"/>
      <c r="F176" s="100"/>
      <c r="G176" s="100"/>
      <c r="H176" s="100"/>
      <c r="I176" s="98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 ht="26.25" customHeight="1">
      <c r="A177" s="100"/>
      <c r="B177" s="100"/>
      <c r="C177" s="98"/>
      <c r="D177" s="98"/>
      <c r="E177" s="98"/>
      <c r="F177" s="100"/>
      <c r="G177" s="100"/>
      <c r="H177" s="100"/>
      <c r="I177" s="98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 ht="26.25" customHeight="1">
      <c r="A178" s="100"/>
      <c r="B178" s="100"/>
      <c r="C178" s="98"/>
      <c r="D178" s="98"/>
      <c r="E178" s="98"/>
      <c r="F178" s="100"/>
      <c r="G178" s="100"/>
      <c r="H178" s="100"/>
      <c r="I178" s="98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 ht="26.25" customHeight="1">
      <c r="A179" s="100"/>
      <c r="B179" s="100"/>
      <c r="C179" s="98"/>
      <c r="D179" s="98"/>
      <c r="E179" s="98"/>
      <c r="F179" s="100"/>
      <c r="G179" s="100"/>
      <c r="H179" s="100"/>
      <c r="I179" s="98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 ht="26.25" customHeight="1">
      <c r="A180" s="100"/>
      <c r="B180" s="100"/>
      <c r="C180" s="98"/>
      <c r="D180" s="98"/>
      <c r="E180" s="98"/>
      <c r="F180" s="100"/>
      <c r="G180" s="100"/>
      <c r="H180" s="100"/>
      <c r="I180" s="98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 ht="26.25" customHeight="1">
      <c r="A181" s="100"/>
      <c r="B181" s="100"/>
      <c r="C181" s="98"/>
      <c r="D181" s="98"/>
      <c r="E181" s="98"/>
      <c r="F181" s="100"/>
      <c r="G181" s="100"/>
      <c r="H181" s="100"/>
      <c r="I181" s="98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 ht="26.25" customHeight="1">
      <c r="A182" s="100"/>
      <c r="B182" s="100"/>
      <c r="C182" s="98"/>
      <c r="D182" s="98"/>
      <c r="E182" s="98"/>
      <c r="F182" s="100"/>
      <c r="G182" s="100"/>
      <c r="H182" s="100"/>
      <c r="I182" s="98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 ht="26.25" customHeight="1">
      <c r="A183" s="100"/>
      <c r="B183" s="100"/>
      <c r="C183" s="98"/>
      <c r="D183" s="98"/>
      <c r="E183" s="98"/>
      <c r="F183" s="100"/>
      <c r="G183" s="100"/>
      <c r="H183" s="100"/>
      <c r="I183" s="98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 ht="26.25" customHeight="1">
      <c r="A184" s="100"/>
      <c r="B184" s="100"/>
      <c r="C184" s="98"/>
      <c r="D184" s="98"/>
      <c r="E184" s="98"/>
      <c r="F184" s="100"/>
      <c r="G184" s="100"/>
      <c r="H184" s="100"/>
      <c r="I184" s="98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 ht="26.25" customHeight="1">
      <c r="A185" s="100"/>
      <c r="B185" s="100"/>
      <c r="C185" s="98"/>
      <c r="D185" s="98"/>
      <c r="E185" s="98"/>
      <c r="F185" s="100"/>
      <c r="G185" s="100"/>
      <c r="H185" s="100"/>
      <c r="I185" s="98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 ht="26.25" customHeight="1">
      <c r="A186" s="100"/>
      <c r="B186" s="100"/>
      <c r="C186" s="98"/>
      <c r="D186" s="98"/>
      <c r="E186" s="98"/>
      <c r="F186" s="100"/>
      <c r="G186" s="100"/>
      <c r="H186" s="100"/>
      <c r="I186" s="98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 ht="26.25" customHeight="1">
      <c r="A187" s="100"/>
      <c r="B187" s="100"/>
      <c r="C187" s="98"/>
      <c r="D187" s="98"/>
      <c r="E187" s="98"/>
      <c r="F187" s="100"/>
      <c r="G187" s="100"/>
      <c r="H187" s="100"/>
      <c r="I187" s="98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 ht="26.25" customHeight="1">
      <c r="A188" s="100"/>
      <c r="B188" s="100"/>
      <c r="C188" s="98"/>
      <c r="D188" s="98"/>
      <c r="E188" s="98"/>
      <c r="F188" s="100"/>
      <c r="G188" s="100"/>
      <c r="H188" s="100"/>
      <c r="I188" s="98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 ht="26.25" customHeight="1">
      <c r="A189" s="100"/>
      <c r="B189" s="100"/>
      <c r="C189" s="98"/>
      <c r="D189" s="98"/>
      <c r="E189" s="98"/>
      <c r="F189" s="100"/>
      <c r="G189" s="100"/>
      <c r="H189" s="100"/>
      <c r="I189" s="98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 ht="26.25" customHeight="1">
      <c r="A190" s="100"/>
      <c r="B190" s="100"/>
      <c r="C190" s="98"/>
      <c r="D190" s="98"/>
      <c r="E190" s="98"/>
      <c r="F190" s="100"/>
      <c r="G190" s="100"/>
      <c r="H190" s="100"/>
      <c r="I190" s="98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 ht="26.25" customHeight="1">
      <c r="A191" s="100"/>
      <c r="B191" s="100"/>
      <c r="C191" s="98"/>
      <c r="D191" s="98"/>
      <c r="E191" s="98"/>
      <c r="F191" s="100"/>
      <c r="G191" s="100"/>
      <c r="H191" s="100"/>
      <c r="I191" s="98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 ht="26.25" customHeight="1">
      <c r="A192" s="100"/>
      <c r="B192" s="100"/>
      <c r="C192" s="98"/>
      <c r="D192" s="98"/>
      <c r="E192" s="98"/>
      <c r="F192" s="100"/>
      <c r="G192" s="100"/>
      <c r="H192" s="100"/>
      <c r="I192" s="98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 ht="26.25" customHeight="1">
      <c r="A193" s="100"/>
      <c r="B193" s="100"/>
      <c r="C193" s="98"/>
      <c r="D193" s="98"/>
      <c r="E193" s="98"/>
      <c r="F193" s="100"/>
      <c r="G193" s="100"/>
      <c r="H193" s="100"/>
      <c r="I193" s="98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 ht="26.25" customHeight="1">
      <c r="A194" s="100"/>
      <c r="B194" s="100"/>
      <c r="C194" s="98"/>
      <c r="D194" s="98"/>
      <c r="E194" s="98"/>
      <c r="F194" s="100"/>
      <c r="G194" s="100"/>
      <c r="H194" s="100"/>
      <c r="I194" s="98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 ht="26.25" customHeight="1">
      <c r="A195" s="100"/>
      <c r="B195" s="100"/>
      <c r="C195" s="98"/>
      <c r="D195" s="98"/>
      <c r="E195" s="98"/>
      <c r="F195" s="100"/>
      <c r="G195" s="100"/>
      <c r="H195" s="100"/>
      <c r="I195" s="98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 ht="26.25" customHeight="1">
      <c r="A196" s="100"/>
      <c r="B196" s="100"/>
      <c r="C196" s="98"/>
      <c r="D196" s="98"/>
      <c r="E196" s="98"/>
      <c r="F196" s="100"/>
      <c r="G196" s="100"/>
      <c r="H196" s="100"/>
      <c r="I196" s="98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 ht="26.25" customHeight="1">
      <c r="A197" s="100"/>
      <c r="B197" s="100"/>
      <c r="C197" s="98"/>
      <c r="D197" s="98"/>
      <c r="E197" s="98"/>
      <c r="F197" s="100"/>
      <c r="G197" s="100"/>
      <c r="H197" s="100"/>
      <c r="I197" s="98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 ht="26.25" customHeight="1">
      <c r="A198" s="100"/>
      <c r="B198" s="100"/>
      <c r="C198" s="98"/>
      <c r="D198" s="98"/>
      <c r="E198" s="98"/>
      <c r="F198" s="100"/>
      <c r="G198" s="100"/>
      <c r="H198" s="100"/>
      <c r="I198" s="98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:26" ht="26.25" customHeight="1">
      <c r="A199" s="100"/>
      <c r="B199" s="100"/>
      <c r="C199" s="98"/>
      <c r="D199" s="98"/>
      <c r="E199" s="98"/>
      <c r="F199" s="100"/>
      <c r="G199" s="100"/>
      <c r="H199" s="100"/>
      <c r="I199" s="98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:26" ht="26.25" customHeight="1">
      <c r="A200" s="100"/>
      <c r="B200" s="100"/>
      <c r="C200" s="98"/>
      <c r="D200" s="98"/>
      <c r="E200" s="98"/>
      <c r="F200" s="100"/>
      <c r="G200" s="100"/>
      <c r="H200" s="100"/>
      <c r="I200" s="98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:26" ht="26.25" customHeight="1">
      <c r="A201" s="100"/>
      <c r="B201" s="100"/>
      <c r="C201" s="98"/>
      <c r="D201" s="98"/>
      <c r="E201" s="98"/>
      <c r="F201" s="100"/>
      <c r="G201" s="100"/>
      <c r="H201" s="100"/>
      <c r="I201" s="98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spans="1:26" ht="26.25" customHeight="1">
      <c r="A202" s="100"/>
      <c r="B202" s="100"/>
      <c r="C202" s="98"/>
      <c r="D202" s="98"/>
      <c r="E202" s="98"/>
      <c r="F202" s="100"/>
      <c r="G202" s="100"/>
      <c r="H202" s="100"/>
      <c r="I202" s="98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spans="1:26" ht="26.25" customHeight="1">
      <c r="A203" s="100"/>
      <c r="B203" s="100"/>
      <c r="C203" s="98"/>
      <c r="D203" s="98"/>
      <c r="E203" s="98"/>
      <c r="F203" s="100"/>
      <c r="G203" s="100"/>
      <c r="H203" s="100"/>
      <c r="I203" s="98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spans="1:26" ht="26.25" customHeight="1">
      <c r="A204" s="100"/>
      <c r="B204" s="100"/>
      <c r="C204" s="98"/>
      <c r="D204" s="98"/>
      <c r="E204" s="98"/>
      <c r="F204" s="100"/>
      <c r="G204" s="100"/>
      <c r="H204" s="100"/>
      <c r="I204" s="98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spans="1:26" ht="26.25" customHeight="1">
      <c r="A205" s="100"/>
      <c r="B205" s="100"/>
      <c r="C205" s="98"/>
      <c r="D205" s="98"/>
      <c r="E205" s="98"/>
      <c r="F205" s="100"/>
      <c r="G205" s="100"/>
      <c r="H205" s="100"/>
      <c r="I205" s="98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spans="1:26" ht="26.25" customHeight="1">
      <c r="A206" s="100"/>
      <c r="B206" s="100"/>
      <c r="C206" s="98"/>
      <c r="D206" s="98"/>
      <c r="E206" s="98"/>
      <c r="F206" s="100"/>
      <c r="G206" s="100"/>
      <c r="H206" s="100"/>
      <c r="I206" s="98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26" ht="26.25" customHeight="1">
      <c r="A207" s="100"/>
      <c r="B207" s="100"/>
      <c r="C207" s="98"/>
      <c r="D207" s="98"/>
      <c r="E207" s="98"/>
      <c r="F207" s="100"/>
      <c r="G207" s="100"/>
      <c r="H207" s="100"/>
      <c r="I207" s="98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26" ht="26.25" customHeight="1">
      <c r="A208" s="100"/>
      <c r="B208" s="100"/>
      <c r="C208" s="98"/>
      <c r="D208" s="98"/>
      <c r="E208" s="98"/>
      <c r="F208" s="100"/>
      <c r="G208" s="100"/>
      <c r="H208" s="100"/>
      <c r="I208" s="98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spans="1:26" ht="26.25" customHeight="1">
      <c r="A209" s="100"/>
      <c r="B209" s="100"/>
      <c r="C209" s="98"/>
      <c r="D209" s="98"/>
      <c r="E209" s="98"/>
      <c r="F209" s="100"/>
      <c r="G209" s="100"/>
      <c r="H209" s="100"/>
      <c r="I209" s="98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spans="1:26" ht="26.25" customHeight="1">
      <c r="A210" s="100"/>
      <c r="B210" s="100"/>
      <c r="C210" s="98"/>
      <c r="D210" s="98"/>
      <c r="E210" s="98"/>
      <c r="F210" s="100"/>
      <c r="G210" s="100"/>
      <c r="H210" s="100"/>
      <c r="I210" s="98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spans="1:26" ht="26.25" customHeight="1">
      <c r="A211" s="100"/>
      <c r="B211" s="100"/>
      <c r="C211" s="98"/>
      <c r="D211" s="98"/>
      <c r="E211" s="98"/>
      <c r="F211" s="100"/>
      <c r="G211" s="100"/>
      <c r="H211" s="100"/>
      <c r="I211" s="98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spans="1:26" ht="26.25" customHeight="1">
      <c r="A212" s="100"/>
      <c r="B212" s="100"/>
      <c r="C212" s="98"/>
      <c r="D212" s="98"/>
      <c r="E212" s="98"/>
      <c r="F212" s="100"/>
      <c r="G212" s="100"/>
      <c r="H212" s="100"/>
      <c r="I212" s="98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 ht="26.25" customHeight="1">
      <c r="A213" s="100"/>
      <c r="B213" s="100"/>
      <c r="C213" s="98"/>
      <c r="D213" s="98"/>
      <c r="E213" s="98"/>
      <c r="F213" s="100"/>
      <c r="G213" s="100"/>
      <c r="H213" s="100"/>
      <c r="I213" s="98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spans="1:26" ht="26.25" customHeight="1">
      <c r="A214" s="100"/>
      <c r="B214" s="100"/>
      <c r="C214" s="98"/>
      <c r="D214" s="98"/>
      <c r="E214" s="98"/>
      <c r="F214" s="100"/>
      <c r="G214" s="100"/>
      <c r="H214" s="100"/>
      <c r="I214" s="98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 ht="26.25" customHeight="1">
      <c r="A215" s="100"/>
      <c r="B215" s="100"/>
      <c r="C215" s="98"/>
      <c r="D215" s="98"/>
      <c r="E215" s="98"/>
      <c r="F215" s="100"/>
      <c r="G215" s="100"/>
      <c r="H215" s="100"/>
      <c r="I215" s="98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spans="1:26" ht="26.25" customHeight="1">
      <c r="A216" s="100"/>
      <c r="B216" s="100"/>
      <c r="C216" s="98"/>
      <c r="D216" s="98"/>
      <c r="E216" s="98"/>
      <c r="F216" s="100"/>
      <c r="G216" s="100"/>
      <c r="H216" s="100"/>
      <c r="I216" s="98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spans="1:26" ht="26.25" customHeight="1">
      <c r="A217" s="100"/>
      <c r="B217" s="100"/>
      <c r="C217" s="98"/>
      <c r="D217" s="98"/>
      <c r="E217" s="98"/>
      <c r="F217" s="100"/>
      <c r="G217" s="100"/>
      <c r="H217" s="100"/>
      <c r="I217" s="98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spans="1:26" ht="26.25" customHeight="1">
      <c r="A218" s="100"/>
      <c r="B218" s="100"/>
      <c r="C218" s="98"/>
      <c r="D218" s="98"/>
      <c r="E218" s="98"/>
      <c r="F218" s="100"/>
      <c r="G218" s="100"/>
      <c r="H218" s="100"/>
      <c r="I218" s="98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spans="1:26" ht="26.25" customHeight="1">
      <c r="A219" s="100"/>
      <c r="B219" s="100"/>
      <c r="C219" s="98"/>
      <c r="D219" s="98"/>
      <c r="E219" s="98"/>
      <c r="F219" s="100"/>
      <c r="G219" s="100"/>
      <c r="H219" s="100"/>
      <c r="I219" s="98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spans="1:26" ht="26.25" customHeight="1">
      <c r="A220" s="100"/>
      <c r="B220" s="100"/>
      <c r="C220" s="98"/>
      <c r="D220" s="98"/>
      <c r="E220" s="98"/>
      <c r="F220" s="100"/>
      <c r="G220" s="100"/>
      <c r="H220" s="100"/>
      <c r="I220" s="98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spans="1:26" ht="26.25" customHeight="1">
      <c r="A221" s="100"/>
      <c r="B221" s="100"/>
      <c r="C221" s="98"/>
      <c r="D221" s="98"/>
      <c r="E221" s="98"/>
      <c r="F221" s="100"/>
      <c r="G221" s="100"/>
      <c r="H221" s="100"/>
      <c r="I221" s="98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spans="1:26" ht="26.25" customHeight="1">
      <c r="A222" s="100"/>
      <c r="B222" s="100"/>
      <c r="C222" s="98"/>
      <c r="D222" s="98"/>
      <c r="E222" s="98"/>
      <c r="F222" s="100"/>
      <c r="G222" s="100"/>
      <c r="H222" s="100"/>
      <c r="I222" s="98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spans="1:26" ht="26.25" customHeight="1">
      <c r="A223" s="100"/>
      <c r="B223" s="100"/>
      <c r="C223" s="98"/>
      <c r="D223" s="98"/>
      <c r="E223" s="98"/>
      <c r="F223" s="100"/>
      <c r="G223" s="100"/>
      <c r="H223" s="100"/>
      <c r="I223" s="98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spans="1:26" ht="26.25" customHeight="1">
      <c r="A224" s="100"/>
      <c r="B224" s="100"/>
      <c r="C224" s="98"/>
      <c r="D224" s="98"/>
      <c r="E224" s="98"/>
      <c r="F224" s="100"/>
      <c r="G224" s="100"/>
      <c r="H224" s="100"/>
      <c r="I224" s="98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spans="1:26" ht="26.25" customHeight="1">
      <c r="A225" s="100"/>
      <c r="B225" s="100"/>
      <c r="C225" s="98"/>
      <c r="D225" s="98"/>
      <c r="E225" s="98"/>
      <c r="F225" s="100"/>
      <c r="G225" s="100"/>
      <c r="H225" s="100"/>
      <c r="I225" s="98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spans="1:26" ht="26.25" customHeight="1">
      <c r="A226" s="100"/>
      <c r="B226" s="100"/>
      <c r="C226" s="98"/>
      <c r="D226" s="98"/>
      <c r="E226" s="98"/>
      <c r="F226" s="100"/>
      <c r="G226" s="100"/>
      <c r="H226" s="100"/>
      <c r="I226" s="98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spans="1:26" ht="26.25" customHeight="1">
      <c r="A227" s="100"/>
      <c r="B227" s="100"/>
      <c r="C227" s="98"/>
      <c r="D227" s="98"/>
      <c r="E227" s="98"/>
      <c r="F227" s="100"/>
      <c r="G227" s="100"/>
      <c r="H227" s="100"/>
      <c r="I227" s="98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spans="1:26" ht="26.25" customHeight="1">
      <c r="A228" s="100"/>
      <c r="B228" s="100"/>
      <c r="C228" s="98"/>
      <c r="D228" s="98"/>
      <c r="E228" s="98"/>
      <c r="F228" s="100"/>
      <c r="G228" s="100"/>
      <c r="H228" s="100"/>
      <c r="I228" s="98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spans="1:26" ht="26.25" customHeight="1">
      <c r="A229" s="100"/>
      <c r="B229" s="100"/>
      <c r="C229" s="98"/>
      <c r="D229" s="98"/>
      <c r="E229" s="98"/>
      <c r="F229" s="100"/>
      <c r="G229" s="100"/>
      <c r="H229" s="100"/>
      <c r="I229" s="98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spans="1:26" ht="26.25" customHeight="1">
      <c r="A230" s="100"/>
      <c r="B230" s="100"/>
      <c r="C230" s="98"/>
      <c r="D230" s="98"/>
      <c r="E230" s="98"/>
      <c r="F230" s="100"/>
      <c r="G230" s="100"/>
      <c r="H230" s="100"/>
      <c r="I230" s="98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spans="1:26" ht="26.25" customHeight="1">
      <c r="A231" s="100"/>
      <c r="B231" s="100"/>
      <c r="C231" s="98"/>
      <c r="D231" s="98"/>
      <c r="E231" s="98"/>
      <c r="F231" s="100"/>
      <c r="G231" s="100"/>
      <c r="H231" s="100"/>
      <c r="I231" s="98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spans="1:26" ht="26.25" customHeight="1">
      <c r="A232" s="100"/>
      <c r="B232" s="100"/>
      <c r="C232" s="98"/>
      <c r="D232" s="98"/>
      <c r="E232" s="98"/>
      <c r="F232" s="100"/>
      <c r="G232" s="100"/>
      <c r="H232" s="100"/>
      <c r="I232" s="98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spans="1:26" ht="26.25" customHeight="1">
      <c r="A233" s="100"/>
      <c r="B233" s="100"/>
      <c r="C233" s="98"/>
      <c r="D233" s="98"/>
      <c r="E233" s="98"/>
      <c r="F233" s="100"/>
      <c r="G233" s="100"/>
      <c r="H233" s="100"/>
      <c r="I233" s="98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spans="1:26" ht="26.25" customHeight="1">
      <c r="A234" s="100"/>
      <c r="B234" s="100"/>
      <c r="C234" s="98"/>
      <c r="D234" s="98"/>
      <c r="E234" s="98"/>
      <c r="F234" s="100"/>
      <c r="G234" s="100"/>
      <c r="H234" s="100"/>
      <c r="I234" s="98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spans="1:26" ht="26.25" customHeight="1">
      <c r="A235" s="100"/>
      <c r="B235" s="100"/>
      <c r="C235" s="98"/>
      <c r="D235" s="98"/>
      <c r="E235" s="98"/>
      <c r="F235" s="100"/>
      <c r="G235" s="100"/>
      <c r="H235" s="100"/>
      <c r="I235" s="98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spans="1:26" ht="26.25" customHeight="1">
      <c r="A236" s="100"/>
      <c r="B236" s="100"/>
      <c r="C236" s="98"/>
      <c r="D236" s="98"/>
      <c r="E236" s="98"/>
      <c r="F236" s="100"/>
      <c r="G236" s="100"/>
      <c r="H236" s="100"/>
      <c r="I236" s="98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spans="1:26" ht="26.25" customHeight="1">
      <c r="A237" s="100"/>
      <c r="B237" s="100"/>
      <c r="C237" s="98"/>
      <c r="D237" s="98"/>
      <c r="E237" s="98"/>
      <c r="F237" s="100"/>
      <c r="G237" s="100"/>
      <c r="H237" s="100"/>
      <c r="I237" s="98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spans="1:26" ht="26.25" customHeight="1">
      <c r="A238" s="100"/>
      <c r="B238" s="100"/>
      <c r="C238" s="98"/>
      <c r="D238" s="98"/>
      <c r="E238" s="98"/>
      <c r="F238" s="100"/>
      <c r="G238" s="100"/>
      <c r="H238" s="100"/>
      <c r="I238" s="98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spans="1:26" ht="26.25" customHeight="1">
      <c r="A239" s="100"/>
      <c r="B239" s="100"/>
      <c r="C239" s="98"/>
      <c r="D239" s="98"/>
      <c r="E239" s="98"/>
      <c r="F239" s="100"/>
      <c r="G239" s="100"/>
      <c r="H239" s="100"/>
      <c r="I239" s="98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spans="1:26" ht="26.25" customHeight="1">
      <c r="A240" s="100"/>
      <c r="B240" s="100"/>
      <c r="C240" s="98"/>
      <c r="D240" s="98"/>
      <c r="E240" s="98"/>
      <c r="F240" s="100"/>
      <c r="G240" s="100"/>
      <c r="H240" s="100"/>
      <c r="I240" s="98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spans="1:26" ht="26.25" customHeight="1">
      <c r="A241" s="100"/>
      <c r="B241" s="100"/>
      <c r="C241" s="98"/>
      <c r="D241" s="98"/>
      <c r="E241" s="98"/>
      <c r="F241" s="100"/>
      <c r="G241" s="100"/>
      <c r="H241" s="100"/>
      <c r="I241" s="98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spans="1:26" ht="26.25" customHeight="1">
      <c r="A242" s="100"/>
      <c r="B242" s="100"/>
      <c r="C242" s="98"/>
      <c r="D242" s="98"/>
      <c r="E242" s="98"/>
      <c r="F242" s="100"/>
      <c r="G242" s="100"/>
      <c r="H242" s="100"/>
      <c r="I242" s="98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spans="1:26" ht="26.25" customHeight="1">
      <c r="A243" s="100"/>
      <c r="B243" s="100"/>
      <c r="C243" s="98"/>
      <c r="D243" s="98"/>
      <c r="E243" s="98"/>
      <c r="F243" s="100"/>
      <c r="G243" s="100"/>
      <c r="H243" s="100"/>
      <c r="I243" s="98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spans="1:26" ht="26.25" customHeight="1">
      <c r="A244" s="100"/>
      <c r="B244" s="100"/>
      <c r="C244" s="98"/>
      <c r="D244" s="98"/>
      <c r="E244" s="98"/>
      <c r="F244" s="100"/>
      <c r="G244" s="100"/>
      <c r="H244" s="100"/>
      <c r="I244" s="98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6" ht="26.25" customHeight="1">
      <c r="A245" s="100"/>
      <c r="B245" s="100"/>
      <c r="C245" s="98"/>
      <c r="D245" s="98"/>
      <c r="E245" s="98"/>
      <c r="F245" s="100"/>
      <c r="G245" s="100"/>
      <c r="H245" s="100"/>
      <c r="I245" s="98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spans="1:26" ht="26.25" customHeight="1">
      <c r="A246" s="100"/>
      <c r="B246" s="100"/>
      <c r="C246" s="98"/>
      <c r="D246" s="98"/>
      <c r="E246" s="98"/>
      <c r="F246" s="100"/>
      <c r="G246" s="100"/>
      <c r="H246" s="100"/>
      <c r="I246" s="98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spans="1:26" ht="26.25" customHeight="1">
      <c r="A247" s="100"/>
      <c r="B247" s="100"/>
      <c r="C247" s="98"/>
      <c r="D247" s="98"/>
      <c r="E247" s="98"/>
      <c r="F247" s="100"/>
      <c r="G247" s="100"/>
      <c r="H247" s="100"/>
      <c r="I247" s="98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spans="1:26" ht="26.25" customHeight="1">
      <c r="A248" s="100"/>
      <c r="B248" s="100"/>
      <c r="C248" s="98"/>
      <c r="D248" s="98"/>
      <c r="E248" s="98"/>
      <c r="F248" s="100"/>
      <c r="G248" s="100"/>
      <c r="H248" s="100"/>
      <c r="I248" s="98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spans="1:26" ht="26.25" customHeight="1">
      <c r="A249" s="100"/>
      <c r="B249" s="100"/>
      <c r="C249" s="98"/>
      <c r="D249" s="98"/>
      <c r="E249" s="98"/>
      <c r="F249" s="100"/>
      <c r="G249" s="100"/>
      <c r="H249" s="100"/>
      <c r="I249" s="98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spans="1:26" ht="26.25" customHeight="1">
      <c r="A250" s="100"/>
      <c r="B250" s="100"/>
      <c r="C250" s="98"/>
      <c r="D250" s="98"/>
      <c r="E250" s="98"/>
      <c r="F250" s="100"/>
      <c r="G250" s="100"/>
      <c r="H250" s="100"/>
      <c r="I250" s="98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spans="1:26" ht="26.25" customHeight="1">
      <c r="A251" s="100"/>
      <c r="B251" s="100"/>
      <c r="C251" s="98"/>
      <c r="D251" s="98"/>
      <c r="E251" s="98"/>
      <c r="F251" s="100"/>
      <c r="G251" s="100"/>
      <c r="H251" s="100"/>
      <c r="I251" s="98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spans="1:26" ht="26.25" customHeight="1">
      <c r="A252" s="100"/>
      <c r="B252" s="100"/>
      <c r="C252" s="98"/>
      <c r="D252" s="98"/>
      <c r="E252" s="98"/>
      <c r="F252" s="100"/>
      <c r="G252" s="100"/>
      <c r="H252" s="100"/>
      <c r="I252" s="98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spans="1:26" ht="26.25" customHeight="1">
      <c r="A253" s="100"/>
      <c r="B253" s="100"/>
      <c r="C253" s="98"/>
      <c r="D253" s="98"/>
      <c r="E253" s="98"/>
      <c r="F253" s="100"/>
      <c r="G253" s="100"/>
      <c r="H253" s="100"/>
      <c r="I253" s="98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spans="1:26" ht="26.25" customHeight="1">
      <c r="A254" s="100"/>
      <c r="B254" s="100"/>
      <c r="C254" s="98"/>
      <c r="D254" s="98"/>
      <c r="E254" s="98"/>
      <c r="F254" s="100"/>
      <c r="G254" s="100"/>
      <c r="H254" s="100"/>
      <c r="I254" s="98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spans="1:26" ht="26.25" customHeight="1">
      <c r="A255" s="100"/>
      <c r="B255" s="100"/>
      <c r="C255" s="98"/>
      <c r="D255" s="98"/>
      <c r="E255" s="98"/>
      <c r="F255" s="100"/>
      <c r="G255" s="100"/>
      <c r="H255" s="100"/>
      <c r="I255" s="98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spans="1:26" ht="26.25" customHeight="1">
      <c r="A256" s="100"/>
      <c r="B256" s="100"/>
      <c r="C256" s="98"/>
      <c r="D256" s="98"/>
      <c r="E256" s="98"/>
      <c r="F256" s="100"/>
      <c r="G256" s="100"/>
      <c r="H256" s="100"/>
      <c r="I256" s="98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spans="1:26" ht="26.25" customHeight="1">
      <c r="A257" s="100"/>
      <c r="B257" s="100"/>
      <c r="C257" s="98"/>
      <c r="D257" s="98"/>
      <c r="E257" s="98"/>
      <c r="F257" s="100"/>
      <c r="G257" s="100"/>
      <c r="H257" s="100"/>
      <c r="I257" s="98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spans="1:26" ht="26.25" customHeight="1">
      <c r="A258" s="100"/>
      <c r="B258" s="100"/>
      <c r="C258" s="98"/>
      <c r="D258" s="98"/>
      <c r="E258" s="98"/>
      <c r="F258" s="100"/>
      <c r="G258" s="100"/>
      <c r="H258" s="100"/>
      <c r="I258" s="98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spans="1:26" ht="26.25" customHeight="1">
      <c r="A259" s="100"/>
      <c r="B259" s="100"/>
      <c r="C259" s="98"/>
      <c r="D259" s="98"/>
      <c r="E259" s="98"/>
      <c r="F259" s="100"/>
      <c r="G259" s="100"/>
      <c r="H259" s="100"/>
      <c r="I259" s="98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spans="1:26" ht="26.25" customHeight="1">
      <c r="A260" s="100"/>
      <c r="B260" s="100"/>
      <c r="C260" s="98"/>
      <c r="D260" s="98"/>
      <c r="E260" s="98"/>
      <c r="F260" s="100"/>
      <c r="G260" s="100"/>
      <c r="H260" s="100"/>
      <c r="I260" s="98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spans="1:26" ht="26.25" customHeight="1">
      <c r="A261" s="100"/>
      <c r="B261" s="100"/>
      <c r="C261" s="98"/>
      <c r="D261" s="98"/>
      <c r="E261" s="98"/>
      <c r="F261" s="100"/>
      <c r="G261" s="100"/>
      <c r="H261" s="100"/>
      <c r="I261" s="98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spans="1:26" ht="26.25" customHeight="1">
      <c r="A262" s="100"/>
      <c r="B262" s="100"/>
      <c r="C262" s="98"/>
      <c r="D262" s="98"/>
      <c r="E262" s="98"/>
      <c r="F262" s="100"/>
      <c r="G262" s="100"/>
      <c r="H262" s="100"/>
      <c r="I262" s="98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spans="1:26" ht="26.25" customHeight="1">
      <c r="A263" s="100"/>
      <c r="B263" s="100"/>
      <c r="C263" s="98"/>
      <c r="D263" s="98"/>
      <c r="E263" s="98"/>
      <c r="F263" s="100"/>
      <c r="G263" s="100"/>
      <c r="H263" s="100"/>
      <c r="I263" s="98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spans="1:26" ht="26.25" customHeight="1">
      <c r="A264" s="100"/>
      <c r="B264" s="100"/>
      <c r="C264" s="98"/>
      <c r="D264" s="98"/>
      <c r="E264" s="98"/>
      <c r="F264" s="100"/>
      <c r="G264" s="100"/>
      <c r="H264" s="100"/>
      <c r="I264" s="98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spans="1:26" ht="26.25" customHeight="1">
      <c r="A265" s="100"/>
      <c r="B265" s="100"/>
      <c r="C265" s="98"/>
      <c r="D265" s="98"/>
      <c r="E265" s="98"/>
      <c r="F265" s="100"/>
      <c r="G265" s="100"/>
      <c r="H265" s="100"/>
      <c r="I265" s="98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spans="1:26" ht="26.25" customHeight="1">
      <c r="A266" s="100"/>
      <c r="B266" s="100"/>
      <c r="C266" s="98"/>
      <c r="D266" s="98"/>
      <c r="E266" s="98"/>
      <c r="F266" s="100"/>
      <c r="G266" s="100"/>
      <c r="H266" s="100"/>
      <c r="I266" s="98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spans="1:26" ht="26.25" customHeight="1">
      <c r="A267" s="100"/>
      <c r="B267" s="100"/>
      <c r="C267" s="98"/>
      <c r="D267" s="98"/>
      <c r="E267" s="98"/>
      <c r="F267" s="100"/>
      <c r="G267" s="100"/>
      <c r="H267" s="100"/>
      <c r="I267" s="98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spans="1:26" ht="26.25" customHeight="1">
      <c r="A268" s="100"/>
      <c r="B268" s="100"/>
      <c r="C268" s="98"/>
      <c r="D268" s="98"/>
      <c r="E268" s="98"/>
      <c r="F268" s="100"/>
      <c r="G268" s="100"/>
      <c r="H268" s="100"/>
      <c r="I268" s="98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spans="1:26" ht="26.25" customHeight="1">
      <c r="A269" s="100"/>
      <c r="B269" s="100"/>
      <c r="C269" s="98"/>
      <c r="D269" s="98"/>
      <c r="E269" s="98"/>
      <c r="F269" s="100"/>
      <c r="G269" s="100"/>
      <c r="H269" s="100"/>
      <c r="I269" s="98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spans="1:26" ht="26.25" customHeight="1">
      <c r="A270" s="100"/>
      <c r="B270" s="100"/>
      <c r="C270" s="98"/>
      <c r="D270" s="98"/>
      <c r="E270" s="98"/>
      <c r="F270" s="100"/>
      <c r="G270" s="100"/>
      <c r="H270" s="100"/>
      <c r="I270" s="98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spans="1:26" ht="26.25" customHeight="1">
      <c r="A271" s="100"/>
      <c r="B271" s="100"/>
      <c r="C271" s="98"/>
      <c r="D271" s="98"/>
      <c r="E271" s="98"/>
      <c r="F271" s="100"/>
      <c r="G271" s="100"/>
      <c r="H271" s="100"/>
      <c r="I271" s="98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spans="1:26" ht="26.25" customHeight="1">
      <c r="A272" s="100"/>
      <c r="B272" s="100"/>
      <c r="C272" s="98"/>
      <c r="D272" s="98"/>
      <c r="E272" s="98"/>
      <c r="F272" s="100"/>
      <c r="G272" s="100"/>
      <c r="H272" s="100"/>
      <c r="I272" s="98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spans="1:26" ht="26.25" customHeight="1">
      <c r="A273" s="100"/>
      <c r="B273" s="100"/>
      <c r="C273" s="98"/>
      <c r="D273" s="98"/>
      <c r="E273" s="98"/>
      <c r="F273" s="100"/>
      <c r="G273" s="100"/>
      <c r="H273" s="100"/>
      <c r="I273" s="98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spans="1:26" ht="26.25" customHeight="1">
      <c r="A274" s="100"/>
      <c r="B274" s="100"/>
      <c r="C274" s="98"/>
      <c r="D274" s="98"/>
      <c r="E274" s="98"/>
      <c r="F274" s="100"/>
      <c r="G274" s="100"/>
      <c r="H274" s="100"/>
      <c r="I274" s="98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spans="1:26" ht="26.25" customHeight="1">
      <c r="A275" s="100"/>
      <c r="B275" s="100"/>
      <c r="C275" s="98"/>
      <c r="D275" s="98"/>
      <c r="E275" s="98"/>
      <c r="F275" s="100"/>
      <c r="G275" s="100"/>
      <c r="H275" s="100"/>
      <c r="I275" s="98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spans="1:26" ht="26.25" customHeight="1">
      <c r="A276" s="100"/>
      <c r="B276" s="100"/>
      <c r="C276" s="98"/>
      <c r="D276" s="98"/>
      <c r="E276" s="98"/>
      <c r="F276" s="100"/>
      <c r="G276" s="100"/>
      <c r="H276" s="100"/>
      <c r="I276" s="98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spans="1:26" ht="26.25" customHeight="1">
      <c r="A277" s="100"/>
      <c r="B277" s="100"/>
      <c r="C277" s="98"/>
      <c r="D277" s="98"/>
      <c r="E277" s="98"/>
      <c r="F277" s="100"/>
      <c r="G277" s="100"/>
      <c r="H277" s="100"/>
      <c r="I277" s="98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spans="1:26" ht="26.25" customHeight="1">
      <c r="A278" s="100"/>
      <c r="B278" s="100"/>
      <c r="C278" s="98"/>
      <c r="D278" s="98"/>
      <c r="E278" s="98"/>
      <c r="F278" s="100"/>
      <c r="G278" s="100"/>
      <c r="H278" s="100"/>
      <c r="I278" s="98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spans="1:26" ht="26.25" customHeight="1">
      <c r="A279" s="100"/>
      <c r="B279" s="100"/>
      <c r="C279" s="98"/>
      <c r="D279" s="98"/>
      <c r="E279" s="98"/>
      <c r="F279" s="100"/>
      <c r="G279" s="100"/>
      <c r="H279" s="100"/>
      <c r="I279" s="98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spans="1:26" ht="26.25" customHeight="1">
      <c r="A280" s="100"/>
      <c r="B280" s="100"/>
      <c r="C280" s="98"/>
      <c r="D280" s="98"/>
      <c r="E280" s="98"/>
      <c r="F280" s="100"/>
      <c r="G280" s="100"/>
      <c r="H280" s="100"/>
      <c r="I280" s="98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spans="1:26" ht="26.25" customHeight="1">
      <c r="A281" s="100"/>
      <c r="B281" s="100"/>
      <c r="C281" s="98"/>
      <c r="D281" s="98"/>
      <c r="E281" s="98"/>
      <c r="F281" s="100"/>
      <c r="G281" s="100"/>
      <c r="H281" s="100"/>
      <c r="I281" s="98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spans="1:26" ht="26.25" customHeight="1">
      <c r="A282" s="100"/>
      <c r="B282" s="100"/>
      <c r="C282" s="98"/>
      <c r="D282" s="98"/>
      <c r="E282" s="98"/>
      <c r="F282" s="100"/>
      <c r="G282" s="100"/>
      <c r="H282" s="100"/>
      <c r="I282" s="98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spans="1:26" ht="26.25" customHeight="1">
      <c r="A283" s="100"/>
      <c r="B283" s="100"/>
      <c r="C283" s="98"/>
      <c r="D283" s="98"/>
      <c r="E283" s="98"/>
      <c r="F283" s="100"/>
      <c r="G283" s="100"/>
      <c r="H283" s="100"/>
      <c r="I283" s="98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spans="1:26" ht="26.25" customHeight="1">
      <c r="A284" s="100"/>
      <c r="B284" s="100"/>
      <c r="C284" s="98"/>
      <c r="D284" s="98"/>
      <c r="E284" s="98"/>
      <c r="F284" s="100"/>
      <c r="G284" s="100"/>
      <c r="H284" s="100"/>
      <c r="I284" s="98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spans="1:26" ht="26.25" customHeight="1">
      <c r="A285" s="100"/>
      <c r="B285" s="100"/>
      <c r="C285" s="98"/>
      <c r="D285" s="98"/>
      <c r="E285" s="98"/>
      <c r="F285" s="100"/>
      <c r="G285" s="100"/>
      <c r="H285" s="100"/>
      <c r="I285" s="98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spans="1:26" ht="26.25" customHeight="1">
      <c r="A286" s="100"/>
      <c r="B286" s="100"/>
      <c r="C286" s="98"/>
      <c r="D286" s="98"/>
      <c r="E286" s="98"/>
      <c r="F286" s="100"/>
      <c r="G286" s="100"/>
      <c r="H286" s="100"/>
      <c r="I286" s="98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spans="1:26" ht="26.25" customHeight="1">
      <c r="A287" s="100"/>
      <c r="B287" s="100"/>
      <c r="C287" s="98"/>
      <c r="D287" s="98"/>
      <c r="E287" s="98"/>
      <c r="F287" s="100"/>
      <c r="G287" s="100"/>
      <c r="H287" s="100"/>
      <c r="I287" s="98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spans="1:26" ht="26.25" customHeight="1">
      <c r="A288" s="100"/>
      <c r="B288" s="100"/>
      <c r="C288" s="98"/>
      <c r="D288" s="98"/>
      <c r="E288" s="98"/>
      <c r="F288" s="100"/>
      <c r="G288" s="100"/>
      <c r="H288" s="100"/>
      <c r="I288" s="98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spans="1:26" ht="26.25" customHeight="1">
      <c r="A289" s="100"/>
      <c r="B289" s="100"/>
      <c r="C289" s="98"/>
      <c r="D289" s="98"/>
      <c r="E289" s="98"/>
      <c r="F289" s="100"/>
      <c r="G289" s="100"/>
      <c r="H289" s="100"/>
      <c r="I289" s="98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spans="1:26" ht="26.25" customHeight="1">
      <c r="A290" s="100"/>
      <c r="B290" s="100"/>
      <c r="C290" s="98"/>
      <c r="D290" s="98"/>
      <c r="E290" s="98"/>
      <c r="F290" s="100"/>
      <c r="G290" s="100"/>
      <c r="H290" s="100"/>
      <c r="I290" s="98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spans="1:26" ht="26.25" customHeight="1">
      <c r="A291" s="100"/>
      <c r="B291" s="100"/>
      <c r="C291" s="98"/>
      <c r="D291" s="98"/>
      <c r="E291" s="98"/>
      <c r="F291" s="100"/>
      <c r="G291" s="100"/>
      <c r="H291" s="100"/>
      <c r="I291" s="98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spans="1:26" ht="26.25" customHeight="1">
      <c r="A292" s="100"/>
      <c r="B292" s="100"/>
      <c r="C292" s="98"/>
      <c r="D292" s="98"/>
      <c r="E292" s="98"/>
      <c r="F292" s="100"/>
      <c r="G292" s="100"/>
      <c r="H292" s="100"/>
      <c r="I292" s="98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spans="1:26" ht="26.25" customHeight="1">
      <c r="A293" s="100"/>
      <c r="B293" s="100"/>
      <c r="C293" s="98"/>
      <c r="D293" s="98"/>
      <c r="E293" s="98"/>
      <c r="F293" s="100"/>
      <c r="G293" s="100"/>
      <c r="H293" s="100"/>
      <c r="I293" s="98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spans="1:26" ht="26.25" customHeight="1">
      <c r="A294" s="100"/>
      <c r="B294" s="100"/>
      <c r="C294" s="98"/>
      <c r="D294" s="98"/>
      <c r="E294" s="98"/>
      <c r="F294" s="100"/>
      <c r="G294" s="100"/>
      <c r="H294" s="100"/>
      <c r="I294" s="98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spans="1:26" ht="26.25" customHeight="1">
      <c r="A295" s="100"/>
      <c r="B295" s="100"/>
      <c r="C295" s="98"/>
      <c r="D295" s="98"/>
      <c r="E295" s="98"/>
      <c r="F295" s="100"/>
      <c r="G295" s="100"/>
      <c r="H295" s="100"/>
      <c r="I295" s="98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spans="1:26" ht="26.25" customHeight="1">
      <c r="A296" s="100"/>
      <c r="B296" s="100"/>
      <c r="C296" s="98"/>
      <c r="D296" s="98"/>
      <c r="E296" s="98"/>
      <c r="F296" s="100"/>
      <c r="G296" s="100"/>
      <c r="H296" s="100"/>
      <c r="I296" s="98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spans="1:26" ht="26.25" customHeight="1">
      <c r="A297" s="100"/>
      <c r="B297" s="100"/>
      <c r="C297" s="98"/>
      <c r="D297" s="98"/>
      <c r="E297" s="98"/>
      <c r="F297" s="100"/>
      <c r="G297" s="100"/>
      <c r="H297" s="100"/>
      <c r="I297" s="98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spans="1:26" ht="26.25" customHeight="1">
      <c r="A298" s="100"/>
      <c r="B298" s="100"/>
      <c r="C298" s="98"/>
      <c r="D298" s="98"/>
      <c r="E298" s="98"/>
      <c r="F298" s="100"/>
      <c r="G298" s="100"/>
      <c r="H298" s="100"/>
      <c r="I298" s="98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spans="1:26" ht="26.25" customHeight="1">
      <c r="A299" s="100"/>
      <c r="B299" s="100"/>
      <c r="C299" s="98"/>
      <c r="D299" s="98"/>
      <c r="E299" s="98"/>
      <c r="F299" s="100"/>
      <c r="G299" s="100"/>
      <c r="H299" s="100"/>
      <c r="I299" s="98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spans="1:26" ht="26.25" customHeight="1">
      <c r="A300" s="100"/>
      <c r="B300" s="100"/>
      <c r="C300" s="98"/>
      <c r="D300" s="98"/>
      <c r="E300" s="98"/>
      <c r="F300" s="100"/>
      <c r="G300" s="100"/>
      <c r="H300" s="100"/>
      <c r="I300" s="98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spans="1:26" ht="26.25" customHeight="1">
      <c r="A301" s="100"/>
      <c r="B301" s="100"/>
      <c r="C301" s="98"/>
      <c r="D301" s="98"/>
      <c r="E301" s="98"/>
      <c r="F301" s="100"/>
      <c r="G301" s="100"/>
      <c r="H301" s="100"/>
      <c r="I301" s="98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spans="1:26" ht="26.25" customHeight="1">
      <c r="A302" s="100"/>
      <c r="B302" s="100"/>
      <c r="C302" s="98"/>
      <c r="D302" s="98"/>
      <c r="E302" s="98"/>
      <c r="F302" s="100"/>
      <c r="G302" s="100"/>
      <c r="H302" s="100"/>
      <c r="I302" s="98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spans="1:26" ht="26.25" customHeight="1">
      <c r="A303" s="100"/>
      <c r="B303" s="100"/>
      <c r="C303" s="98"/>
      <c r="D303" s="98"/>
      <c r="E303" s="98"/>
      <c r="F303" s="100"/>
      <c r="G303" s="100"/>
      <c r="H303" s="100"/>
      <c r="I303" s="98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spans="1:26" ht="26.25" customHeight="1">
      <c r="A304" s="100"/>
      <c r="B304" s="100"/>
      <c r="C304" s="98"/>
      <c r="D304" s="98"/>
      <c r="E304" s="98"/>
      <c r="F304" s="100"/>
      <c r="G304" s="100"/>
      <c r="H304" s="100"/>
      <c r="I304" s="98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spans="1:26" ht="26.25" customHeight="1">
      <c r="A305" s="100"/>
      <c r="B305" s="100"/>
      <c r="C305" s="98"/>
      <c r="D305" s="98"/>
      <c r="E305" s="98"/>
      <c r="F305" s="100"/>
      <c r="G305" s="100"/>
      <c r="H305" s="100"/>
      <c r="I305" s="98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spans="1:26" ht="26.25" customHeight="1">
      <c r="A306" s="100"/>
      <c r="B306" s="100"/>
      <c r="C306" s="98"/>
      <c r="D306" s="98"/>
      <c r="E306" s="98"/>
      <c r="F306" s="100"/>
      <c r="G306" s="100"/>
      <c r="H306" s="100"/>
      <c r="I306" s="98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spans="1:26" ht="26.25" customHeight="1">
      <c r="A307" s="100"/>
      <c r="B307" s="100"/>
      <c r="C307" s="98"/>
      <c r="D307" s="98"/>
      <c r="E307" s="98"/>
      <c r="F307" s="100"/>
      <c r="G307" s="100"/>
      <c r="H307" s="100"/>
      <c r="I307" s="98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spans="1:26" ht="26.25" customHeight="1">
      <c r="A308" s="100"/>
      <c r="B308" s="100"/>
      <c r="C308" s="98"/>
      <c r="D308" s="98"/>
      <c r="E308" s="98"/>
      <c r="F308" s="100"/>
      <c r="G308" s="100"/>
      <c r="H308" s="100"/>
      <c r="I308" s="98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spans="1:26" ht="26.25" customHeight="1">
      <c r="A309" s="100"/>
      <c r="B309" s="100"/>
      <c r="C309" s="98"/>
      <c r="D309" s="98"/>
      <c r="E309" s="98"/>
      <c r="F309" s="100"/>
      <c r="G309" s="100"/>
      <c r="H309" s="100"/>
      <c r="I309" s="98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spans="1:26" ht="26.25" customHeight="1">
      <c r="A310" s="100"/>
      <c r="B310" s="100"/>
      <c r="C310" s="98"/>
      <c r="D310" s="98"/>
      <c r="E310" s="98"/>
      <c r="F310" s="100"/>
      <c r="G310" s="100"/>
      <c r="H310" s="100"/>
      <c r="I310" s="98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spans="1:26" ht="26.25" customHeight="1">
      <c r="A311" s="100"/>
      <c r="B311" s="100"/>
      <c r="C311" s="98"/>
      <c r="D311" s="98"/>
      <c r="E311" s="98"/>
      <c r="F311" s="100"/>
      <c r="G311" s="100"/>
      <c r="H311" s="100"/>
      <c r="I311" s="98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spans="1:26" ht="26.25" customHeight="1">
      <c r="A312" s="100"/>
      <c r="B312" s="100"/>
      <c r="C312" s="98"/>
      <c r="D312" s="98"/>
      <c r="E312" s="98"/>
      <c r="F312" s="100"/>
      <c r="G312" s="100"/>
      <c r="H312" s="100"/>
      <c r="I312" s="98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spans="1:26" ht="26.25" customHeight="1">
      <c r="A313" s="100"/>
      <c r="B313" s="100"/>
      <c r="C313" s="98"/>
      <c r="D313" s="98"/>
      <c r="E313" s="98"/>
      <c r="F313" s="100"/>
      <c r="G313" s="100"/>
      <c r="H313" s="100"/>
      <c r="I313" s="98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spans="1:26" ht="26.25" customHeight="1">
      <c r="A314" s="100"/>
      <c r="B314" s="100"/>
      <c r="C314" s="98"/>
      <c r="D314" s="98"/>
      <c r="E314" s="98"/>
      <c r="F314" s="100"/>
      <c r="G314" s="100"/>
      <c r="H314" s="100"/>
      <c r="I314" s="98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spans="1:26" ht="26.25" customHeight="1">
      <c r="A315" s="100"/>
      <c r="B315" s="100"/>
      <c r="C315" s="98"/>
      <c r="D315" s="98"/>
      <c r="E315" s="98"/>
      <c r="F315" s="100"/>
      <c r="G315" s="100"/>
      <c r="H315" s="100"/>
      <c r="I315" s="98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spans="1:26" ht="26.25" customHeight="1">
      <c r="A316" s="100"/>
      <c r="B316" s="100"/>
      <c r="C316" s="98"/>
      <c r="D316" s="98"/>
      <c r="E316" s="98"/>
      <c r="F316" s="100"/>
      <c r="G316" s="100"/>
      <c r="H316" s="100"/>
      <c r="I316" s="98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spans="1:26" ht="26.25" customHeight="1">
      <c r="A317" s="100"/>
      <c r="B317" s="100"/>
      <c r="C317" s="98"/>
      <c r="D317" s="98"/>
      <c r="E317" s="98"/>
      <c r="F317" s="100"/>
      <c r="G317" s="100"/>
      <c r="H317" s="100"/>
      <c r="I317" s="98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spans="1:26" ht="26.25" customHeight="1">
      <c r="A318" s="100"/>
      <c r="B318" s="100"/>
      <c r="C318" s="98"/>
      <c r="D318" s="98"/>
      <c r="E318" s="98"/>
      <c r="F318" s="100"/>
      <c r="G318" s="100"/>
      <c r="H318" s="100"/>
      <c r="I318" s="98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spans="1:26" ht="26.25" customHeight="1">
      <c r="A319" s="100"/>
      <c r="B319" s="100"/>
      <c r="C319" s="98"/>
      <c r="D319" s="98"/>
      <c r="E319" s="98"/>
      <c r="F319" s="100"/>
      <c r="G319" s="100"/>
      <c r="H319" s="100"/>
      <c r="I319" s="98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spans="1:26" ht="26.25" customHeight="1">
      <c r="A320" s="100"/>
      <c r="B320" s="100"/>
      <c r="C320" s="98"/>
      <c r="D320" s="98"/>
      <c r="E320" s="98"/>
      <c r="F320" s="100"/>
      <c r="G320" s="100"/>
      <c r="H320" s="100"/>
      <c r="I320" s="98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spans="1:26" ht="26.25" customHeight="1">
      <c r="A321" s="100"/>
      <c r="B321" s="100"/>
      <c r="C321" s="98"/>
      <c r="D321" s="98"/>
      <c r="E321" s="98"/>
      <c r="F321" s="100"/>
      <c r="G321" s="100"/>
      <c r="H321" s="100"/>
      <c r="I321" s="98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spans="1:26" ht="26.25" customHeight="1">
      <c r="A322" s="100"/>
      <c r="B322" s="100"/>
      <c r="C322" s="98"/>
      <c r="D322" s="98"/>
      <c r="E322" s="98"/>
      <c r="F322" s="100"/>
      <c r="G322" s="100"/>
      <c r="H322" s="100"/>
      <c r="I322" s="98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spans="1:26" ht="26.25" customHeight="1">
      <c r="A323" s="100"/>
      <c r="B323" s="100"/>
      <c r="C323" s="98"/>
      <c r="D323" s="98"/>
      <c r="E323" s="98"/>
      <c r="F323" s="100"/>
      <c r="G323" s="100"/>
      <c r="H323" s="100"/>
      <c r="I323" s="98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spans="1:26" ht="26.25" customHeight="1">
      <c r="A324" s="100"/>
      <c r="B324" s="100"/>
      <c r="C324" s="98"/>
      <c r="D324" s="98"/>
      <c r="E324" s="98"/>
      <c r="F324" s="100"/>
      <c r="G324" s="100"/>
      <c r="H324" s="100"/>
      <c r="I324" s="98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spans="1:26" ht="26.25" customHeight="1">
      <c r="A325" s="100"/>
      <c r="B325" s="100"/>
      <c r="C325" s="98"/>
      <c r="D325" s="98"/>
      <c r="E325" s="98"/>
      <c r="F325" s="100"/>
      <c r="G325" s="100"/>
      <c r="H325" s="100"/>
      <c r="I325" s="98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spans="1:26" ht="26.25" customHeight="1">
      <c r="A326" s="100"/>
      <c r="B326" s="100"/>
      <c r="C326" s="98"/>
      <c r="D326" s="98"/>
      <c r="E326" s="98"/>
      <c r="F326" s="100"/>
      <c r="G326" s="100"/>
      <c r="H326" s="100"/>
      <c r="I326" s="98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spans="1:26" ht="26.25" customHeight="1">
      <c r="A327" s="100"/>
      <c r="B327" s="100"/>
      <c r="C327" s="98"/>
      <c r="D327" s="98"/>
      <c r="E327" s="98"/>
      <c r="F327" s="100"/>
      <c r="G327" s="100"/>
      <c r="H327" s="100"/>
      <c r="I327" s="98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spans="1:26" ht="26.25" customHeight="1">
      <c r="A328" s="100"/>
      <c r="B328" s="100"/>
      <c r="C328" s="98"/>
      <c r="D328" s="98"/>
      <c r="E328" s="98"/>
      <c r="F328" s="100"/>
      <c r="G328" s="100"/>
      <c r="H328" s="100"/>
      <c r="I328" s="98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spans="1:26" ht="26.25" customHeight="1">
      <c r="A329" s="100"/>
      <c r="B329" s="100"/>
      <c r="C329" s="98"/>
      <c r="D329" s="98"/>
      <c r="E329" s="98"/>
      <c r="F329" s="100"/>
      <c r="G329" s="100"/>
      <c r="H329" s="100"/>
      <c r="I329" s="98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spans="1:26" ht="26.25" customHeight="1">
      <c r="A330" s="100"/>
      <c r="B330" s="100"/>
      <c r="C330" s="98"/>
      <c r="D330" s="98"/>
      <c r="E330" s="98"/>
      <c r="F330" s="100"/>
      <c r="G330" s="100"/>
      <c r="H330" s="100"/>
      <c r="I330" s="98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spans="1:26" ht="26.25" customHeight="1">
      <c r="A331" s="100"/>
      <c r="B331" s="100"/>
      <c r="C331" s="98"/>
      <c r="D331" s="98"/>
      <c r="E331" s="98"/>
      <c r="F331" s="100"/>
      <c r="G331" s="100"/>
      <c r="H331" s="100"/>
      <c r="I331" s="98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spans="1:26" ht="26.25" customHeight="1">
      <c r="A332" s="100"/>
      <c r="B332" s="100"/>
      <c r="C332" s="98"/>
      <c r="D332" s="98"/>
      <c r="E332" s="98"/>
      <c r="F332" s="100"/>
      <c r="G332" s="100"/>
      <c r="H332" s="100"/>
      <c r="I332" s="98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spans="1:26" ht="26.25" customHeight="1">
      <c r="A333" s="100"/>
      <c r="B333" s="100"/>
      <c r="C333" s="98"/>
      <c r="D333" s="98"/>
      <c r="E333" s="98"/>
      <c r="F333" s="100"/>
      <c r="G333" s="100"/>
      <c r="H333" s="100"/>
      <c r="I333" s="98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spans="1:26" ht="26.25" customHeight="1">
      <c r="A334" s="100"/>
      <c r="B334" s="100"/>
      <c r="C334" s="98"/>
      <c r="D334" s="98"/>
      <c r="E334" s="98"/>
      <c r="F334" s="100"/>
      <c r="G334" s="100"/>
      <c r="H334" s="100"/>
      <c r="I334" s="98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spans="1:26" ht="26.25" customHeight="1">
      <c r="A335" s="100"/>
      <c r="B335" s="100"/>
      <c r="C335" s="98"/>
      <c r="D335" s="98"/>
      <c r="E335" s="98"/>
      <c r="F335" s="100"/>
      <c r="G335" s="100"/>
      <c r="H335" s="100"/>
      <c r="I335" s="98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spans="1:26" ht="26.25" customHeight="1">
      <c r="A336" s="100"/>
      <c r="B336" s="100"/>
      <c r="C336" s="98"/>
      <c r="D336" s="98"/>
      <c r="E336" s="98"/>
      <c r="F336" s="100"/>
      <c r="G336" s="100"/>
      <c r="H336" s="100"/>
      <c r="I336" s="98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spans="1:26" ht="26.25" customHeight="1">
      <c r="A337" s="100"/>
      <c r="B337" s="100"/>
      <c r="C337" s="98"/>
      <c r="D337" s="98"/>
      <c r="E337" s="98"/>
      <c r="F337" s="100"/>
      <c r="G337" s="100"/>
      <c r="H337" s="100"/>
      <c r="I337" s="98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spans="1:26" ht="26.25" customHeight="1">
      <c r="A338" s="100"/>
      <c r="B338" s="100"/>
      <c r="C338" s="98"/>
      <c r="D338" s="98"/>
      <c r="E338" s="98"/>
      <c r="F338" s="100"/>
      <c r="G338" s="100"/>
      <c r="H338" s="100"/>
      <c r="I338" s="98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spans="1:26" ht="26.25" customHeight="1">
      <c r="A339" s="100"/>
      <c r="B339" s="100"/>
      <c r="C339" s="98"/>
      <c r="D339" s="98"/>
      <c r="E339" s="98"/>
      <c r="F339" s="100"/>
      <c r="G339" s="100"/>
      <c r="H339" s="100"/>
      <c r="I339" s="98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spans="1:26" ht="26.25" customHeight="1">
      <c r="A340" s="100"/>
      <c r="B340" s="100"/>
      <c r="C340" s="98"/>
      <c r="D340" s="98"/>
      <c r="E340" s="98"/>
      <c r="F340" s="100"/>
      <c r="G340" s="100"/>
      <c r="H340" s="100"/>
      <c r="I340" s="98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spans="1:26" ht="26.25" customHeight="1">
      <c r="A341" s="100"/>
      <c r="B341" s="100"/>
      <c r="C341" s="98"/>
      <c r="D341" s="98"/>
      <c r="E341" s="98"/>
      <c r="F341" s="100"/>
      <c r="G341" s="100"/>
      <c r="H341" s="100"/>
      <c r="I341" s="98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spans="1:26" ht="26.25" customHeight="1">
      <c r="A342" s="100"/>
      <c r="B342" s="100"/>
      <c r="C342" s="98"/>
      <c r="D342" s="98"/>
      <c r="E342" s="98"/>
      <c r="F342" s="100"/>
      <c r="G342" s="100"/>
      <c r="H342" s="100"/>
      <c r="I342" s="98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spans="1:26" ht="26.25" customHeight="1">
      <c r="A343" s="100"/>
      <c r="B343" s="100"/>
      <c r="C343" s="98"/>
      <c r="D343" s="98"/>
      <c r="E343" s="98"/>
      <c r="F343" s="100"/>
      <c r="G343" s="100"/>
      <c r="H343" s="100"/>
      <c r="I343" s="98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spans="1:26" ht="26.25" customHeight="1">
      <c r="A344" s="100"/>
      <c r="B344" s="100"/>
      <c r="C344" s="98"/>
      <c r="D344" s="98"/>
      <c r="E344" s="98"/>
      <c r="F344" s="100"/>
      <c r="G344" s="100"/>
      <c r="H344" s="100"/>
      <c r="I344" s="98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spans="1:26" ht="26.25" customHeight="1">
      <c r="A345" s="100"/>
      <c r="B345" s="100"/>
      <c r="C345" s="98"/>
      <c r="D345" s="98"/>
      <c r="E345" s="98"/>
      <c r="F345" s="100"/>
      <c r="G345" s="100"/>
      <c r="H345" s="100"/>
      <c r="I345" s="98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spans="1:26" ht="26.25" customHeight="1">
      <c r="A346" s="100"/>
      <c r="B346" s="100"/>
      <c r="C346" s="98"/>
      <c r="D346" s="98"/>
      <c r="E346" s="98"/>
      <c r="F346" s="100"/>
      <c r="G346" s="100"/>
      <c r="H346" s="100"/>
      <c r="I346" s="98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spans="1:26" ht="26.25" customHeight="1">
      <c r="A347" s="100"/>
      <c r="B347" s="100"/>
      <c r="C347" s="98"/>
      <c r="D347" s="98"/>
      <c r="E347" s="98"/>
      <c r="F347" s="100"/>
      <c r="G347" s="100"/>
      <c r="H347" s="100"/>
      <c r="I347" s="98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spans="1:26" ht="26.25" customHeight="1">
      <c r="A348" s="100"/>
      <c r="B348" s="100"/>
      <c r="C348" s="98"/>
      <c r="D348" s="98"/>
      <c r="E348" s="98"/>
      <c r="F348" s="100"/>
      <c r="G348" s="100"/>
      <c r="H348" s="100"/>
      <c r="I348" s="98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spans="1:26" ht="26.25" customHeight="1">
      <c r="A349" s="100"/>
      <c r="B349" s="100"/>
      <c r="C349" s="98"/>
      <c r="D349" s="98"/>
      <c r="E349" s="98"/>
      <c r="F349" s="100"/>
      <c r="G349" s="100"/>
      <c r="H349" s="100"/>
      <c r="I349" s="98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spans="1:26" ht="26.25" customHeight="1">
      <c r="A350" s="100"/>
      <c r="B350" s="100"/>
      <c r="C350" s="98"/>
      <c r="D350" s="98"/>
      <c r="E350" s="98"/>
      <c r="F350" s="100"/>
      <c r="G350" s="100"/>
      <c r="H350" s="100"/>
      <c r="I350" s="98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spans="1:26" ht="26.25" customHeight="1">
      <c r="A351" s="100"/>
      <c r="B351" s="100"/>
      <c r="C351" s="98"/>
      <c r="D351" s="98"/>
      <c r="E351" s="98"/>
      <c r="F351" s="100"/>
      <c r="G351" s="100"/>
      <c r="H351" s="100"/>
      <c r="I351" s="98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spans="1:26" ht="26.25" customHeight="1">
      <c r="A352" s="100"/>
      <c r="B352" s="100"/>
      <c r="C352" s="98"/>
      <c r="D352" s="98"/>
      <c r="E352" s="98"/>
      <c r="F352" s="100"/>
      <c r="G352" s="100"/>
      <c r="H352" s="100"/>
      <c r="I352" s="98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spans="1:26" ht="26.25" customHeight="1">
      <c r="A353" s="100"/>
      <c r="B353" s="100"/>
      <c r="C353" s="98"/>
      <c r="D353" s="98"/>
      <c r="E353" s="98"/>
      <c r="F353" s="100"/>
      <c r="G353" s="100"/>
      <c r="H353" s="100"/>
      <c r="I353" s="98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spans="1:26" ht="26.25" customHeight="1">
      <c r="A354" s="100"/>
      <c r="B354" s="100"/>
      <c r="C354" s="98"/>
      <c r="D354" s="98"/>
      <c r="E354" s="98"/>
      <c r="F354" s="100"/>
      <c r="G354" s="100"/>
      <c r="H354" s="100"/>
      <c r="I354" s="98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spans="1:26" ht="26.25" customHeight="1">
      <c r="A355" s="100"/>
      <c r="B355" s="100"/>
      <c r="C355" s="98"/>
      <c r="D355" s="98"/>
      <c r="E355" s="98"/>
      <c r="F355" s="100"/>
      <c r="G355" s="100"/>
      <c r="H355" s="100"/>
      <c r="I355" s="98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spans="1:26" ht="26.25" customHeight="1">
      <c r="A356" s="100"/>
      <c r="B356" s="100"/>
      <c r="C356" s="98"/>
      <c r="D356" s="98"/>
      <c r="E356" s="98"/>
      <c r="F356" s="100"/>
      <c r="G356" s="100"/>
      <c r="H356" s="100"/>
      <c r="I356" s="98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spans="1:26" ht="26.25" customHeight="1">
      <c r="A357" s="100"/>
      <c r="B357" s="100"/>
      <c r="C357" s="98"/>
      <c r="D357" s="98"/>
      <c r="E357" s="98"/>
      <c r="F357" s="100"/>
      <c r="G357" s="100"/>
      <c r="H357" s="100"/>
      <c r="I357" s="98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spans="1:26" ht="26.25" customHeight="1">
      <c r="A358" s="100"/>
      <c r="B358" s="100"/>
      <c r="C358" s="98"/>
      <c r="D358" s="98"/>
      <c r="E358" s="98"/>
      <c r="F358" s="100"/>
      <c r="G358" s="100"/>
      <c r="H358" s="100"/>
      <c r="I358" s="98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 ht="26.25" customHeight="1">
      <c r="A359" s="100"/>
      <c r="B359" s="100"/>
      <c r="C359" s="98"/>
      <c r="D359" s="98"/>
      <c r="E359" s="98"/>
      <c r="F359" s="100"/>
      <c r="G359" s="100"/>
      <c r="H359" s="100"/>
      <c r="I359" s="98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spans="1:26" ht="26.25" customHeight="1">
      <c r="A360" s="100"/>
      <c r="B360" s="100"/>
      <c r="C360" s="98"/>
      <c r="D360" s="98"/>
      <c r="E360" s="98"/>
      <c r="F360" s="100"/>
      <c r="G360" s="100"/>
      <c r="H360" s="100"/>
      <c r="I360" s="98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spans="1:26" ht="26.25" customHeight="1">
      <c r="A361" s="100"/>
      <c r="B361" s="100"/>
      <c r="C361" s="98"/>
      <c r="D361" s="98"/>
      <c r="E361" s="98"/>
      <c r="F361" s="100"/>
      <c r="G361" s="100"/>
      <c r="H361" s="100"/>
      <c r="I361" s="98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spans="1:26" ht="26.25" customHeight="1">
      <c r="A362" s="100"/>
      <c r="B362" s="100"/>
      <c r="C362" s="98"/>
      <c r="D362" s="98"/>
      <c r="E362" s="98"/>
      <c r="F362" s="100"/>
      <c r="G362" s="100"/>
      <c r="H362" s="100"/>
      <c r="I362" s="98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spans="1:26" ht="26.25" customHeight="1">
      <c r="A363" s="100"/>
      <c r="B363" s="100"/>
      <c r="C363" s="98"/>
      <c r="D363" s="98"/>
      <c r="E363" s="98"/>
      <c r="F363" s="100"/>
      <c r="G363" s="100"/>
      <c r="H363" s="100"/>
      <c r="I363" s="98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spans="1:26" ht="26.25" customHeight="1">
      <c r="A364" s="100"/>
      <c r="B364" s="100"/>
      <c r="C364" s="98"/>
      <c r="D364" s="98"/>
      <c r="E364" s="98"/>
      <c r="F364" s="100"/>
      <c r="G364" s="100"/>
      <c r="H364" s="100"/>
      <c r="I364" s="98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spans="1:26" ht="26.25" customHeight="1">
      <c r="A365" s="100"/>
      <c r="B365" s="100"/>
      <c r="C365" s="98"/>
      <c r="D365" s="98"/>
      <c r="E365" s="98"/>
      <c r="F365" s="100"/>
      <c r="G365" s="100"/>
      <c r="H365" s="100"/>
      <c r="I365" s="98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spans="1:26" ht="26.25" customHeight="1">
      <c r="A366" s="100"/>
      <c r="B366" s="100"/>
      <c r="C366" s="98"/>
      <c r="D366" s="98"/>
      <c r="E366" s="98"/>
      <c r="F366" s="100"/>
      <c r="G366" s="100"/>
      <c r="H366" s="100"/>
      <c r="I366" s="98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spans="1:26" ht="26.25" customHeight="1">
      <c r="A367" s="100"/>
      <c r="B367" s="100"/>
      <c r="C367" s="98"/>
      <c r="D367" s="98"/>
      <c r="E367" s="98"/>
      <c r="F367" s="100"/>
      <c r="G367" s="100"/>
      <c r="H367" s="100"/>
      <c r="I367" s="98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spans="1:26" ht="26.25" customHeight="1">
      <c r="A368" s="100"/>
      <c r="B368" s="100"/>
      <c r="C368" s="98"/>
      <c r="D368" s="98"/>
      <c r="E368" s="98"/>
      <c r="F368" s="100"/>
      <c r="G368" s="100"/>
      <c r="H368" s="100"/>
      <c r="I368" s="98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spans="1:26" ht="26.25" customHeight="1">
      <c r="A369" s="100"/>
      <c r="B369" s="100"/>
      <c r="C369" s="98"/>
      <c r="D369" s="98"/>
      <c r="E369" s="98"/>
      <c r="F369" s="100"/>
      <c r="G369" s="100"/>
      <c r="H369" s="100"/>
      <c r="I369" s="98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spans="1:26" ht="26.25" customHeight="1">
      <c r="A370" s="100"/>
      <c r="B370" s="100"/>
      <c r="C370" s="98"/>
      <c r="D370" s="98"/>
      <c r="E370" s="98"/>
      <c r="F370" s="100"/>
      <c r="G370" s="100"/>
      <c r="H370" s="100"/>
      <c r="I370" s="98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spans="1:26" ht="26.25" customHeight="1">
      <c r="A371" s="100"/>
      <c r="B371" s="100"/>
      <c r="C371" s="98"/>
      <c r="D371" s="98"/>
      <c r="E371" s="98"/>
      <c r="F371" s="100"/>
      <c r="G371" s="100"/>
      <c r="H371" s="100"/>
      <c r="I371" s="98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spans="1:26" ht="26.25" customHeight="1">
      <c r="A372" s="100"/>
      <c r="B372" s="100"/>
      <c r="C372" s="98"/>
      <c r="D372" s="98"/>
      <c r="E372" s="98"/>
      <c r="F372" s="100"/>
      <c r="G372" s="100"/>
      <c r="H372" s="100"/>
      <c r="I372" s="98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spans="1:26" ht="26.25" customHeight="1">
      <c r="A373" s="100"/>
      <c r="B373" s="100"/>
      <c r="C373" s="98"/>
      <c r="D373" s="98"/>
      <c r="E373" s="98"/>
      <c r="F373" s="100"/>
      <c r="G373" s="100"/>
      <c r="H373" s="100"/>
      <c r="I373" s="98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spans="1:26" ht="26.25" customHeight="1">
      <c r="A374" s="100"/>
      <c r="B374" s="100"/>
      <c r="C374" s="98"/>
      <c r="D374" s="98"/>
      <c r="E374" s="98"/>
      <c r="F374" s="100"/>
      <c r="G374" s="100"/>
      <c r="H374" s="100"/>
      <c r="I374" s="98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spans="1:26" ht="26.25" customHeight="1">
      <c r="A375" s="100"/>
      <c r="B375" s="100"/>
      <c r="C375" s="98"/>
      <c r="D375" s="98"/>
      <c r="E375" s="98"/>
      <c r="F375" s="100"/>
      <c r="G375" s="100"/>
      <c r="H375" s="100"/>
      <c r="I375" s="98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spans="1:26" ht="26.25" customHeight="1">
      <c r="A376" s="100"/>
      <c r="B376" s="100"/>
      <c r="C376" s="98"/>
      <c r="D376" s="98"/>
      <c r="E376" s="98"/>
      <c r="F376" s="100"/>
      <c r="G376" s="100"/>
      <c r="H376" s="100"/>
      <c r="I376" s="98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spans="1:26" ht="26.25" customHeight="1">
      <c r="A377" s="100"/>
      <c r="B377" s="100"/>
      <c r="C377" s="98"/>
      <c r="D377" s="98"/>
      <c r="E377" s="98"/>
      <c r="F377" s="100"/>
      <c r="G377" s="100"/>
      <c r="H377" s="100"/>
      <c r="I377" s="98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spans="1:26" ht="26.25" customHeight="1">
      <c r="A378" s="100"/>
      <c r="B378" s="100"/>
      <c r="C378" s="98"/>
      <c r="D378" s="98"/>
      <c r="E378" s="98"/>
      <c r="F378" s="100"/>
      <c r="G378" s="100"/>
      <c r="H378" s="100"/>
      <c r="I378" s="98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spans="1:26" ht="26.25" customHeight="1">
      <c r="A379" s="100"/>
      <c r="B379" s="100"/>
      <c r="C379" s="98"/>
      <c r="D379" s="98"/>
      <c r="E379" s="98"/>
      <c r="F379" s="100"/>
      <c r="G379" s="100"/>
      <c r="H379" s="100"/>
      <c r="I379" s="98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spans="1:26" ht="26.25" customHeight="1">
      <c r="A380" s="100"/>
      <c r="B380" s="100"/>
      <c r="C380" s="98"/>
      <c r="D380" s="98"/>
      <c r="E380" s="98"/>
      <c r="F380" s="100"/>
      <c r="G380" s="100"/>
      <c r="H380" s="100"/>
      <c r="I380" s="98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spans="1:26" ht="26.25" customHeight="1">
      <c r="A381" s="100"/>
      <c r="B381" s="100"/>
      <c r="C381" s="98"/>
      <c r="D381" s="98"/>
      <c r="E381" s="98"/>
      <c r="F381" s="100"/>
      <c r="G381" s="100"/>
      <c r="H381" s="100"/>
      <c r="I381" s="98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spans="1:26" ht="26.25" customHeight="1">
      <c r="A382" s="100"/>
      <c r="B382" s="100"/>
      <c r="C382" s="98"/>
      <c r="D382" s="98"/>
      <c r="E382" s="98"/>
      <c r="F382" s="100"/>
      <c r="G382" s="100"/>
      <c r="H382" s="100"/>
      <c r="I382" s="98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spans="1:26" ht="26.25" customHeight="1">
      <c r="A383" s="100"/>
      <c r="B383" s="100"/>
      <c r="C383" s="98"/>
      <c r="D383" s="98"/>
      <c r="E383" s="98"/>
      <c r="F383" s="100"/>
      <c r="G383" s="100"/>
      <c r="H383" s="100"/>
      <c r="I383" s="98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spans="1:26" ht="26.25" customHeight="1">
      <c r="A384" s="100"/>
      <c r="B384" s="100"/>
      <c r="C384" s="98"/>
      <c r="D384" s="98"/>
      <c r="E384" s="98"/>
      <c r="F384" s="100"/>
      <c r="G384" s="100"/>
      <c r="H384" s="100"/>
      <c r="I384" s="98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spans="1:26" ht="26.25" customHeight="1">
      <c r="A385" s="100"/>
      <c r="B385" s="100"/>
      <c r="C385" s="98"/>
      <c r="D385" s="98"/>
      <c r="E385" s="98"/>
      <c r="F385" s="100"/>
      <c r="G385" s="100"/>
      <c r="H385" s="100"/>
      <c r="I385" s="98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spans="1:26" ht="26.25" customHeight="1">
      <c r="A386" s="100"/>
      <c r="B386" s="100"/>
      <c r="C386" s="98"/>
      <c r="D386" s="98"/>
      <c r="E386" s="98"/>
      <c r="F386" s="100"/>
      <c r="G386" s="100"/>
      <c r="H386" s="100"/>
      <c r="I386" s="98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spans="1:26" ht="26.25" customHeight="1">
      <c r="A387" s="100"/>
      <c r="B387" s="100"/>
      <c r="C387" s="98"/>
      <c r="D387" s="98"/>
      <c r="E387" s="98"/>
      <c r="F387" s="100"/>
      <c r="G387" s="100"/>
      <c r="H387" s="100"/>
      <c r="I387" s="98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spans="1:26" ht="26.25" customHeight="1">
      <c r="A388" s="100"/>
      <c r="B388" s="100"/>
      <c r="C388" s="98"/>
      <c r="D388" s="98"/>
      <c r="E388" s="98"/>
      <c r="F388" s="100"/>
      <c r="G388" s="100"/>
      <c r="H388" s="100"/>
      <c r="I388" s="98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spans="1:26" ht="26.25" customHeight="1">
      <c r="A389" s="100"/>
      <c r="B389" s="100"/>
      <c r="C389" s="98"/>
      <c r="D389" s="98"/>
      <c r="E389" s="98"/>
      <c r="F389" s="100"/>
      <c r="G389" s="100"/>
      <c r="H389" s="100"/>
      <c r="I389" s="98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spans="1:26" ht="26.25" customHeight="1">
      <c r="A390" s="100"/>
      <c r="B390" s="100"/>
      <c r="C390" s="98"/>
      <c r="D390" s="98"/>
      <c r="E390" s="98"/>
      <c r="F390" s="100"/>
      <c r="G390" s="100"/>
      <c r="H390" s="100"/>
      <c r="I390" s="98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spans="1:26" ht="26.25" customHeight="1">
      <c r="A391" s="100"/>
      <c r="B391" s="100"/>
      <c r="C391" s="98"/>
      <c r="D391" s="98"/>
      <c r="E391" s="98"/>
      <c r="F391" s="100"/>
      <c r="G391" s="100"/>
      <c r="H391" s="100"/>
      <c r="I391" s="98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spans="1:26" ht="26.25" customHeight="1">
      <c r="A392" s="100"/>
      <c r="B392" s="100"/>
      <c r="C392" s="98"/>
      <c r="D392" s="98"/>
      <c r="E392" s="98"/>
      <c r="F392" s="100"/>
      <c r="G392" s="100"/>
      <c r="H392" s="100"/>
      <c r="I392" s="98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spans="1:26" ht="26.25" customHeight="1">
      <c r="A393" s="100"/>
      <c r="B393" s="100"/>
      <c r="C393" s="98"/>
      <c r="D393" s="98"/>
      <c r="E393" s="98"/>
      <c r="F393" s="100"/>
      <c r="G393" s="100"/>
      <c r="H393" s="100"/>
      <c r="I393" s="98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spans="1:26" ht="26.25" customHeight="1">
      <c r="A394" s="100"/>
      <c r="B394" s="100"/>
      <c r="C394" s="98"/>
      <c r="D394" s="98"/>
      <c r="E394" s="98"/>
      <c r="F394" s="100"/>
      <c r="G394" s="100"/>
      <c r="H394" s="100"/>
      <c r="I394" s="98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spans="1:26" ht="26.25" customHeight="1">
      <c r="A395" s="100"/>
      <c r="B395" s="100"/>
      <c r="C395" s="98"/>
      <c r="D395" s="98"/>
      <c r="E395" s="98"/>
      <c r="F395" s="100"/>
      <c r="G395" s="100"/>
      <c r="H395" s="100"/>
      <c r="I395" s="98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spans="1:26" ht="26.25" customHeight="1">
      <c r="A396" s="100"/>
      <c r="B396" s="100"/>
      <c r="C396" s="98"/>
      <c r="D396" s="98"/>
      <c r="E396" s="98"/>
      <c r="F396" s="100"/>
      <c r="G396" s="100"/>
      <c r="H396" s="100"/>
      <c r="I396" s="98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spans="1:26" ht="26.25" customHeight="1">
      <c r="A397" s="100"/>
      <c r="B397" s="100"/>
      <c r="C397" s="98"/>
      <c r="D397" s="98"/>
      <c r="E397" s="98"/>
      <c r="F397" s="100"/>
      <c r="G397" s="100"/>
      <c r="H397" s="100"/>
      <c r="I397" s="98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spans="1:26" ht="26.25" customHeight="1">
      <c r="A398" s="100"/>
      <c r="B398" s="100"/>
      <c r="C398" s="98"/>
      <c r="D398" s="98"/>
      <c r="E398" s="98"/>
      <c r="F398" s="100"/>
      <c r="G398" s="100"/>
      <c r="H398" s="100"/>
      <c r="I398" s="98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spans="1:26" ht="26.25" customHeight="1">
      <c r="A399" s="100"/>
      <c r="B399" s="100"/>
      <c r="C399" s="98"/>
      <c r="D399" s="98"/>
      <c r="E399" s="98"/>
      <c r="F399" s="100"/>
      <c r="G399" s="100"/>
      <c r="H399" s="100"/>
      <c r="I399" s="98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spans="1:26" ht="26.25" customHeight="1">
      <c r="A400" s="100"/>
      <c r="B400" s="100"/>
      <c r="C400" s="98"/>
      <c r="D400" s="98"/>
      <c r="E400" s="98"/>
      <c r="F400" s="100"/>
      <c r="G400" s="100"/>
      <c r="H400" s="100"/>
      <c r="I400" s="98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spans="1:26" ht="26.25" customHeight="1">
      <c r="A401" s="100"/>
      <c r="B401" s="100"/>
      <c r="C401" s="98"/>
      <c r="D401" s="98"/>
      <c r="E401" s="98"/>
      <c r="F401" s="100"/>
      <c r="G401" s="100"/>
      <c r="H401" s="100"/>
      <c r="I401" s="98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spans="1:26" ht="26.25" customHeight="1">
      <c r="A402" s="100"/>
      <c r="B402" s="100"/>
      <c r="C402" s="98"/>
      <c r="D402" s="98"/>
      <c r="E402" s="98"/>
      <c r="F402" s="100"/>
      <c r="G402" s="100"/>
      <c r="H402" s="100"/>
      <c r="I402" s="98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spans="1:26" ht="26.25" customHeight="1">
      <c r="A403" s="100"/>
      <c r="B403" s="100"/>
      <c r="C403" s="98"/>
      <c r="D403" s="98"/>
      <c r="E403" s="98"/>
      <c r="F403" s="100"/>
      <c r="G403" s="100"/>
      <c r="H403" s="100"/>
      <c r="I403" s="98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spans="1:26" ht="26.25" customHeight="1">
      <c r="A404" s="100"/>
      <c r="B404" s="100"/>
      <c r="C404" s="98"/>
      <c r="D404" s="98"/>
      <c r="E404" s="98"/>
      <c r="F404" s="100"/>
      <c r="G404" s="100"/>
      <c r="H404" s="100"/>
      <c r="I404" s="98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spans="1:26" ht="26.25" customHeight="1">
      <c r="A405" s="100"/>
      <c r="B405" s="100"/>
      <c r="C405" s="98"/>
      <c r="D405" s="98"/>
      <c r="E405" s="98"/>
      <c r="F405" s="100"/>
      <c r="G405" s="100"/>
      <c r="H405" s="100"/>
      <c r="I405" s="98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spans="1:26" ht="26.25" customHeight="1">
      <c r="A406" s="100"/>
      <c r="B406" s="100"/>
      <c r="C406" s="98"/>
      <c r="D406" s="98"/>
      <c r="E406" s="98"/>
      <c r="F406" s="100"/>
      <c r="G406" s="100"/>
      <c r="H406" s="100"/>
      <c r="I406" s="98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spans="1:26" ht="26.25" customHeight="1">
      <c r="A407" s="100"/>
      <c r="B407" s="100"/>
      <c r="C407" s="98"/>
      <c r="D407" s="98"/>
      <c r="E407" s="98"/>
      <c r="F407" s="100"/>
      <c r="G407" s="100"/>
      <c r="H407" s="100"/>
      <c r="I407" s="98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spans="1:26" ht="26.25" customHeight="1">
      <c r="A408" s="100"/>
      <c r="B408" s="100"/>
      <c r="C408" s="98"/>
      <c r="D408" s="98"/>
      <c r="E408" s="98"/>
      <c r="F408" s="100"/>
      <c r="G408" s="100"/>
      <c r="H408" s="100"/>
      <c r="I408" s="98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spans="1:26" ht="26.25" customHeight="1">
      <c r="A409" s="100"/>
      <c r="B409" s="100"/>
      <c r="C409" s="98"/>
      <c r="D409" s="98"/>
      <c r="E409" s="98"/>
      <c r="F409" s="100"/>
      <c r="G409" s="100"/>
      <c r="H409" s="100"/>
      <c r="I409" s="98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spans="1:26" ht="26.25" customHeight="1">
      <c r="A410" s="100"/>
      <c r="B410" s="100"/>
      <c r="C410" s="98"/>
      <c r="D410" s="98"/>
      <c r="E410" s="98"/>
      <c r="F410" s="100"/>
      <c r="G410" s="100"/>
      <c r="H410" s="100"/>
      <c r="I410" s="98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spans="1:26" ht="26.25" customHeight="1">
      <c r="A411" s="100"/>
      <c r="B411" s="100"/>
      <c r="C411" s="98"/>
      <c r="D411" s="98"/>
      <c r="E411" s="98"/>
      <c r="F411" s="100"/>
      <c r="G411" s="100"/>
      <c r="H411" s="100"/>
      <c r="I411" s="98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spans="1:26" ht="26.25" customHeight="1">
      <c r="A412" s="100"/>
      <c r="B412" s="100"/>
      <c r="C412" s="98"/>
      <c r="D412" s="98"/>
      <c r="E412" s="98"/>
      <c r="F412" s="100"/>
      <c r="G412" s="100"/>
      <c r="H412" s="100"/>
      <c r="I412" s="98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spans="1:26" ht="26.25" customHeight="1">
      <c r="A413" s="100"/>
      <c r="B413" s="100"/>
      <c r="C413" s="98"/>
      <c r="D413" s="98"/>
      <c r="E413" s="98"/>
      <c r="F413" s="100"/>
      <c r="G413" s="100"/>
      <c r="H413" s="100"/>
      <c r="I413" s="98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spans="1:26" ht="26.25" customHeight="1">
      <c r="A414" s="100"/>
      <c r="B414" s="100"/>
      <c r="C414" s="98"/>
      <c r="D414" s="98"/>
      <c r="E414" s="98"/>
      <c r="F414" s="100"/>
      <c r="G414" s="100"/>
      <c r="H414" s="100"/>
      <c r="I414" s="98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spans="1:26" ht="26.25" customHeight="1">
      <c r="A415" s="100"/>
      <c r="B415" s="100"/>
      <c r="C415" s="98"/>
      <c r="D415" s="98"/>
      <c r="E415" s="98"/>
      <c r="F415" s="100"/>
      <c r="G415" s="100"/>
      <c r="H415" s="100"/>
      <c r="I415" s="98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spans="1:26" ht="26.25" customHeight="1">
      <c r="A416" s="100"/>
      <c r="B416" s="100"/>
      <c r="C416" s="98"/>
      <c r="D416" s="98"/>
      <c r="E416" s="98"/>
      <c r="F416" s="100"/>
      <c r="G416" s="100"/>
      <c r="H416" s="100"/>
      <c r="I416" s="98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spans="1:26" ht="26.25" customHeight="1">
      <c r="A417" s="100"/>
      <c r="B417" s="100"/>
      <c r="C417" s="98"/>
      <c r="D417" s="98"/>
      <c r="E417" s="98"/>
      <c r="F417" s="100"/>
      <c r="G417" s="100"/>
      <c r="H417" s="100"/>
      <c r="I417" s="98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spans="1:26" ht="26.25" customHeight="1">
      <c r="A418" s="100"/>
      <c r="B418" s="100"/>
      <c r="C418" s="98"/>
      <c r="D418" s="98"/>
      <c r="E418" s="98"/>
      <c r="F418" s="100"/>
      <c r="G418" s="100"/>
      <c r="H418" s="100"/>
      <c r="I418" s="98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spans="1:26" ht="26.25" customHeight="1">
      <c r="A419" s="100"/>
      <c r="B419" s="100"/>
      <c r="C419" s="98"/>
      <c r="D419" s="98"/>
      <c r="E419" s="98"/>
      <c r="F419" s="100"/>
      <c r="G419" s="100"/>
      <c r="H419" s="100"/>
      <c r="I419" s="98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spans="1:26" ht="26.25" customHeight="1">
      <c r="A420" s="100"/>
      <c r="B420" s="100"/>
      <c r="C420" s="98"/>
      <c r="D420" s="98"/>
      <c r="E420" s="98"/>
      <c r="F420" s="100"/>
      <c r="G420" s="100"/>
      <c r="H420" s="100"/>
      <c r="I420" s="98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spans="1:26" ht="26.25" customHeight="1">
      <c r="A421" s="100"/>
      <c r="B421" s="100"/>
      <c r="C421" s="98"/>
      <c r="D421" s="98"/>
      <c r="E421" s="98"/>
      <c r="F421" s="100"/>
      <c r="G421" s="100"/>
      <c r="H421" s="100"/>
      <c r="I421" s="98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spans="1:26" ht="26.25" customHeight="1">
      <c r="A422" s="100"/>
      <c r="B422" s="100"/>
      <c r="C422" s="98"/>
      <c r="D422" s="98"/>
      <c r="E422" s="98"/>
      <c r="F422" s="100"/>
      <c r="G422" s="100"/>
      <c r="H422" s="100"/>
      <c r="I422" s="98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spans="1:26" ht="26.25" customHeight="1">
      <c r="A423" s="100"/>
      <c r="B423" s="100"/>
      <c r="C423" s="98"/>
      <c r="D423" s="98"/>
      <c r="E423" s="98"/>
      <c r="F423" s="100"/>
      <c r="G423" s="100"/>
      <c r="H423" s="100"/>
      <c r="I423" s="98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spans="1:26" ht="26.25" customHeight="1">
      <c r="A424" s="100"/>
      <c r="B424" s="100"/>
      <c r="C424" s="98"/>
      <c r="D424" s="98"/>
      <c r="E424" s="98"/>
      <c r="F424" s="100"/>
      <c r="G424" s="100"/>
      <c r="H424" s="100"/>
      <c r="I424" s="98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spans="1:26" ht="26.25" customHeight="1">
      <c r="A425" s="100"/>
      <c r="B425" s="100"/>
      <c r="C425" s="98"/>
      <c r="D425" s="98"/>
      <c r="E425" s="98"/>
      <c r="F425" s="100"/>
      <c r="G425" s="100"/>
      <c r="H425" s="100"/>
      <c r="I425" s="98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spans="1:26" ht="26.25" customHeight="1">
      <c r="A426" s="100"/>
      <c r="B426" s="100"/>
      <c r="C426" s="98"/>
      <c r="D426" s="98"/>
      <c r="E426" s="98"/>
      <c r="F426" s="100"/>
      <c r="G426" s="100"/>
      <c r="H426" s="100"/>
      <c r="I426" s="98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spans="1:26" ht="26.25" customHeight="1">
      <c r="A427" s="100"/>
      <c r="B427" s="100"/>
      <c r="C427" s="98"/>
      <c r="D427" s="98"/>
      <c r="E427" s="98"/>
      <c r="F427" s="100"/>
      <c r="G427" s="100"/>
      <c r="H427" s="100"/>
      <c r="I427" s="98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spans="1:26" ht="26.25" customHeight="1">
      <c r="A428" s="100"/>
      <c r="B428" s="100"/>
      <c r="C428" s="98"/>
      <c r="D428" s="98"/>
      <c r="E428" s="98"/>
      <c r="F428" s="100"/>
      <c r="G428" s="100"/>
      <c r="H428" s="100"/>
      <c r="I428" s="98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spans="1:26" ht="26.25" customHeight="1">
      <c r="A429" s="100"/>
      <c r="B429" s="100"/>
      <c r="C429" s="98"/>
      <c r="D429" s="98"/>
      <c r="E429" s="98"/>
      <c r="F429" s="100"/>
      <c r="G429" s="100"/>
      <c r="H429" s="100"/>
      <c r="I429" s="98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spans="1:26" ht="26.25" customHeight="1">
      <c r="A430" s="100"/>
      <c r="B430" s="100"/>
      <c r="C430" s="98"/>
      <c r="D430" s="98"/>
      <c r="E430" s="98"/>
      <c r="F430" s="100"/>
      <c r="G430" s="100"/>
      <c r="H430" s="100"/>
      <c r="I430" s="98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spans="1:26" ht="26.25" customHeight="1">
      <c r="A431" s="100"/>
      <c r="B431" s="100"/>
      <c r="C431" s="98"/>
      <c r="D431" s="98"/>
      <c r="E431" s="98"/>
      <c r="F431" s="100"/>
      <c r="G431" s="100"/>
      <c r="H431" s="100"/>
      <c r="I431" s="98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spans="1:26" ht="26.25" customHeight="1">
      <c r="A432" s="100"/>
      <c r="B432" s="100"/>
      <c r="C432" s="98"/>
      <c r="D432" s="98"/>
      <c r="E432" s="98"/>
      <c r="F432" s="100"/>
      <c r="G432" s="100"/>
      <c r="H432" s="100"/>
      <c r="I432" s="98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spans="1:26" ht="26.25" customHeight="1">
      <c r="A433" s="100"/>
      <c r="B433" s="100"/>
      <c r="C433" s="98"/>
      <c r="D433" s="98"/>
      <c r="E433" s="98"/>
      <c r="F433" s="100"/>
      <c r="G433" s="100"/>
      <c r="H433" s="100"/>
      <c r="I433" s="98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spans="1:26" ht="26.25" customHeight="1">
      <c r="A434" s="100"/>
      <c r="B434" s="100"/>
      <c r="C434" s="98"/>
      <c r="D434" s="98"/>
      <c r="E434" s="98"/>
      <c r="F434" s="100"/>
      <c r="G434" s="100"/>
      <c r="H434" s="100"/>
      <c r="I434" s="98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spans="1:26" ht="26.25" customHeight="1">
      <c r="A435" s="100"/>
      <c r="B435" s="100"/>
      <c r="C435" s="98"/>
      <c r="D435" s="98"/>
      <c r="E435" s="98"/>
      <c r="F435" s="100"/>
      <c r="G435" s="100"/>
      <c r="H435" s="100"/>
      <c r="I435" s="98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spans="1:26" ht="26.25" customHeight="1">
      <c r="A436" s="100"/>
      <c r="B436" s="100"/>
      <c r="C436" s="98"/>
      <c r="D436" s="98"/>
      <c r="E436" s="98"/>
      <c r="F436" s="100"/>
      <c r="G436" s="100"/>
      <c r="H436" s="100"/>
      <c r="I436" s="98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spans="1:26" ht="26.25" customHeight="1">
      <c r="A437" s="100"/>
      <c r="B437" s="100"/>
      <c r="C437" s="98"/>
      <c r="D437" s="98"/>
      <c r="E437" s="98"/>
      <c r="F437" s="100"/>
      <c r="G437" s="100"/>
      <c r="H437" s="100"/>
      <c r="I437" s="98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spans="1:26" ht="26.25" customHeight="1">
      <c r="A438" s="100"/>
      <c r="B438" s="100"/>
      <c r="C438" s="98"/>
      <c r="D438" s="98"/>
      <c r="E438" s="98"/>
      <c r="F438" s="100"/>
      <c r="G438" s="100"/>
      <c r="H438" s="100"/>
      <c r="I438" s="98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spans="1:26" ht="26.25" customHeight="1">
      <c r="A439" s="100"/>
      <c r="B439" s="100"/>
      <c r="C439" s="98"/>
      <c r="D439" s="98"/>
      <c r="E439" s="98"/>
      <c r="F439" s="100"/>
      <c r="G439" s="100"/>
      <c r="H439" s="100"/>
      <c r="I439" s="98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spans="1:26" ht="26.25" customHeight="1">
      <c r="A440" s="100"/>
      <c r="B440" s="100"/>
      <c r="C440" s="98"/>
      <c r="D440" s="98"/>
      <c r="E440" s="98"/>
      <c r="F440" s="100"/>
      <c r="G440" s="100"/>
      <c r="H440" s="100"/>
      <c r="I440" s="98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spans="1:26" ht="26.25" customHeight="1">
      <c r="A441" s="100"/>
      <c r="B441" s="100"/>
      <c r="C441" s="98"/>
      <c r="D441" s="98"/>
      <c r="E441" s="98"/>
      <c r="F441" s="100"/>
      <c r="G441" s="100"/>
      <c r="H441" s="100"/>
      <c r="I441" s="98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spans="1:26" ht="26.25" customHeight="1">
      <c r="A442" s="100"/>
      <c r="B442" s="100"/>
      <c r="C442" s="98"/>
      <c r="D442" s="98"/>
      <c r="E442" s="98"/>
      <c r="F442" s="100"/>
      <c r="G442" s="100"/>
      <c r="H442" s="100"/>
      <c r="I442" s="98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spans="1:26" ht="26.25" customHeight="1">
      <c r="A443" s="100"/>
      <c r="B443" s="100"/>
      <c r="C443" s="98"/>
      <c r="D443" s="98"/>
      <c r="E443" s="98"/>
      <c r="F443" s="100"/>
      <c r="G443" s="100"/>
      <c r="H443" s="100"/>
      <c r="I443" s="98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spans="1:26" ht="26.25" customHeight="1">
      <c r="A444" s="100"/>
      <c r="B444" s="100"/>
      <c r="C444" s="98"/>
      <c r="D444" s="98"/>
      <c r="E444" s="98"/>
      <c r="F444" s="100"/>
      <c r="G444" s="100"/>
      <c r="H444" s="100"/>
      <c r="I444" s="98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spans="1:26" ht="26.25" customHeight="1">
      <c r="A445" s="100"/>
      <c r="B445" s="100"/>
      <c r="C445" s="98"/>
      <c r="D445" s="98"/>
      <c r="E445" s="98"/>
      <c r="F445" s="100"/>
      <c r="G445" s="100"/>
      <c r="H445" s="100"/>
      <c r="I445" s="98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spans="1:26" ht="26.25" customHeight="1">
      <c r="A446" s="100"/>
      <c r="B446" s="100"/>
      <c r="C446" s="98"/>
      <c r="D446" s="98"/>
      <c r="E446" s="98"/>
      <c r="F446" s="100"/>
      <c r="G446" s="100"/>
      <c r="H446" s="100"/>
      <c r="I446" s="98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spans="1:26" ht="26.25" customHeight="1">
      <c r="A447" s="100"/>
      <c r="B447" s="100"/>
      <c r="C447" s="98"/>
      <c r="D447" s="98"/>
      <c r="E447" s="98"/>
      <c r="F447" s="100"/>
      <c r="G447" s="100"/>
      <c r="H447" s="100"/>
      <c r="I447" s="98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spans="1:26" ht="26.25" customHeight="1">
      <c r="A448" s="100"/>
      <c r="B448" s="100"/>
      <c r="C448" s="98"/>
      <c r="D448" s="98"/>
      <c r="E448" s="98"/>
      <c r="F448" s="100"/>
      <c r="G448" s="100"/>
      <c r="H448" s="100"/>
      <c r="I448" s="98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spans="1:26" ht="26.25" customHeight="1">
      <c r="A449" s="100"/>
      <c r="B449" s="100"/>
      <c r="C449" s="98"/>
      <c r="D449" s="98"/>
      <c r="E449" s="98"/>
      <c r="F449" s="100"/>
      <c r="G449" s="100"/>
      <c r="H449" s="100"/>
      <c r="I449" s="98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spans="1:26" ht="26.25" customHeight="1">
      <c r="A450" s="100"/>
      <c r="B450" s="100"/>
      <c r="C450" s="98"/>
      <c r="D450" s="98"/>
      <c r="E450" s="98"/>
      <c r="F450" s="100"/>
      <c r="G450" s="100"/>
      <c r="H450" s="100"/>
      <c r="I450" s="98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spans="1:26" ht="26.25" customHeight="1">
      <c r="A451" s="100"/>
      <c r="B451" s="100"/>
      <c r="C451" s="98"/>
      <c r="D451" s="98"/>
      <c r="E451" s="98"/>
      <c r="F451" s="100"/>
      <c r="G451" s="100"/>
      <c r="H451" s="100"/>
      <c r="I451" s="98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spans="1:26" ht="26.25" customHeight="1">
      <c r="A452" s="100"/>
      <c r="B452" s="100"/>
      <c r="C452" s="98"/>
      <c r="D452" s="98"/>
      <c r="E452" s="98"/>
      <c r="F452" s="100"/>
      <c r="G452" s="100"/>
      <c r="H452" s="100"/>
      <c r="I452" s="98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spans="1:26" ht="26.25" customHeight="1">
      <c r="A453" s="100"/>
      <c r="B453" s="100"/>
      <c r="C453" s="98"/>
      <c r="D453" s="98"/>
      <c r="E453" s="98"/>
      <c r="F453" s="100"/>
      <c r="G453" s="100"/>
      <c r="H453" s="100"/>
      <c r="I453" s="98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spans="1:26" ht="26.25" customHeight="1">
      <c r="A454" s="100"/>
      <c r="B454" s="100"/>
      <c r="C454" s="98"/>
      <c r="D454" s="98"/>
      <c r="E454" s="98"/>
      <c r="F454" s="100"/>
      <c r="G454" s="100"/>
      <c r="H454" s="100"/>
      <c r="I454" s="98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spans="1:26" ht="26.25" customHeight="1">
      <c r="A455" s="100"/>
      <c r="B455" s="100"/>
      <c r="C455" s="98"/>
      <c r="D455" s="98"/>
      <c r="E455" s="98"/>
      <c r="F455" s="100"/>
      <c r="G455" s="100"/>
      <c r="H455" s="100"/>
      <c r="I455" s="98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spans="1:26" ht="26.25" customHeight="1">
      <c r="A456" s="100"/>
      <c r="B456" s="100"/>
      <c r="C456" s="98"/>
      <c r="D456" s="98"/>
      <c r="E456" s="98"/>
      <c r="F456" s="100"/>
      <c r="G456" s="100"/>
      <c r="H456" s="100"/>
      <c r="I456" s="98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spans="1:26" ht="26.25" customHeight="1">
      <c r="A457" s="100"/>
      <c r="B457" s="100"/>
      <c r="C457" s="98"/>
      <c r="D457" s="98"/>
      <c r="E457" s="98"/>
      <c r="F457" s="100"/>
      <c r="G457" s="100"/>
      <c r="H457" s="100"/>
      <c r="I457" s="98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spans="1:26" ht="26.25" customHeight="1">
      <c r="A458" s="100"/>
      <c r="B458" s="100"/>
      <c r="C458" s="98"/>
      <c r="D458" s="98"/>
      <c r="E458" s="98"/>
      <c r="F458" s="100"/>
      <c r="G458" s="100"/>
      <c r="H458" s="100"/>
      <c r="I458" s="98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spans="1:26" ht="26.25" customHeight="1">
      <c r="A459" s="100"/>
      <c r="B459" s="100"/>
      <c r="C459" s="98"/>
      <c r="D459" s="98"/>
      <c r="E459" s="98"/>
      <c r="F459" s="100"/>
      <c r="G459" s="100"/>
      <c r="H459" s="100"/>
      <c r="I459" s="98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spans="1:26" ht="26.25" customHeight="1">
      <c r="A460" s="100"/>
      <c r="B460" s="100"/>
      <c r="C460" s="98"/>
      <c r="D460" s="98"/>
      <c r="E460" s="98"/>
      <c r="F460" s="100"/>
      <c r="G460" s="100"/>
      <c r="H460" s="100"/>
      <c r="I460" s="98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spans="1:26" ht="26.25" customHeight="1">
      <c r="A461" s="100"/>
      <c r="B461" s="100"/>
      <c r="C461" s="98"/>
      <c r="D461" s="98"/>
      <c r="E461" s="98"/>
      <c r="F461" s="100"/>
      <c r="G461" s="100"/>
      <c r="H461" s="100"/>
      <c r="I461" s="98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spans="1:26" ht="26.25" customHeight="1">
      <c r="A462" s="100"/>
      <c r="B462" s="100"/>
      <c r="C462" s="98"/>
      <c r="D462" s="98"/>
      <c r="E462" s="98"/>
      <c r="F462" s="100"/>
      <c r="G462" s="100"/>
      <c r="H462" s="100"/>
      <c r="I462" s="98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spans="1:26" ht="26.25" customHeight="1">
      <c r="A463" s="100"/>
      <c r="B463" s="100"/>
      <c r="C463" s="98"/>
      <c r="D463" s="98"/>
      <c r="E463" s="98"/>
      <c r="F463" s="100"/>
      <c r="G463" s="100"/>
      <c r="H463" s="100"/>
      <c r="I463" s="98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spans="1:26" ht="26.25" customHeight="1">
      <c r="A464" s="100"/>
      <c r="B464" s="100"/>
      <c r="C464" s="98"/>
      <c r="D464" s="98"/>
      <c r="E464" s="98"/>
      <c r="F464" s="100"/>
      <c r="G464" s="100"/>
      <c r="H464" s="100"/>
      <c r="I464" s="98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spans="1:26" ht="26.25" customHeight="1">
      <c r="A465" s="100"/>
      <c r="B465" s="100"/>
      <c r="C465" s="98"/>
      <c r="D465" s="98"/>
      <c r="E465" s="98"/>
      <c r="F465" s="100"/>
      <c r="G465" s="100"/>
      <c r="H465" s="100"/>
      <c r="I465" s="98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spans="1:26" ht="26.25" customHeight="1">
      <c r="A466" s="100"/>
      <c r="B466" s="100"/>
      <c r="C466" s="98"/>
      <c r="D466" s="98"/>
      <c r="E466" s="98"/>
      <c r="F466" s="100"/>
      <c r="G466" s="100"/>
      <c r="H466" s="100"/>
      <c r="I466" s="98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spans="1:26" ht="26.25" customHeight="1">
      <c r="A467" s="100"/>
      <c r="B467" s="100"/>
      <c r="C467" s="98"/>
      <c r="D467" s="98"/>
      <c r="E467" s="98"/>
      <c r="F467" s="100"/>
      <c r="G467" s="100"/>
      <c r="H467" s="100"/>
      <c r="I467" s="98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spans="1:26" ht="26.25" customHeight="1">
      <c r="A468" s="100"/>
      <c r="B468" s="100"/>
      <c r="C468" s="98"/>
      <c r="D468" s="98"/>
      <c r="E468" s="98"/>
      <c r="F468" s="100"/>
      <c r="G468" s="100"/>
      <c r="H468" s="100"/>
      <c r="I468" s="98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spans="1:26" ht="26.25" customHeight="1">
      <c r="A469" s="100"/>
      <c r="B469" s="100"/>
      <c r="C469" s="98"/>
      <c r="D469" s="98"/>
      <c r="E469" s="98"/>
      <c r="F469" s="100"/>
      <c r="G469" s="100"/>
      <c r="H469" s="100"/>
      <c r="I469" s="98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spans="1:26" ht="26.25" customHeight="1">
      <c r="A470" s="100"/>
      <c r="B470" s="100"/>
      <c r="C470" s="98"/>
      <c r="D470" s="98"/>
      <c r="E470" s="98"/>
      <c r="F470" s="100"/>
      <c r="G470" s="100"/>
      <c r="H470" s="100"/>
      <c r="I470" s="98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spans="1:26" ht="26.25" customHeight="1">
      <c r="A471" s="100"/>
      <c r="B471" s="100"/>
      <c r="C471" s="98"/>
      <c r="D471" s="98"/>
      <c r="E471" s="98"/>
      <c r="F471" s="100"/>
      <c r="G471" s="100"/>
      <c r="H471" s="100"/>
      <c r="I471" s="98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spans="1:26" ht="26.25" customHeight="1">
      <c r="A472" s="100"/>
      <c r="B472" s="100"/>
      <c r="C472" s="98"/>
      <c r="D472" s="98"/>
      <c r="E472" s="98"/>
      <c r="F472" s="100"/>
      <c r="G472" s="100"/>
      <c r="H472" s="100"/>
      <c r="I472" s="98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spans="1:26" ht="26.25" customHeight="1">
      <c r="A473" s="100"/>
      <c r="B473" s="100"/>
      <c r="C473" s="98"/>
      <c r="D473" s="98"/>
      <c r="E473" s="98"/>
      <c r="F473" s="100"/>
      <c r="G473" s="100"/>
      <c r="H473" s="100"/>
      <c r="I473" s="98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spans="1:26" ht="26.25" customHeight="1">
      <c r="A474" s="100"/>
      <c r="B474" s="100"/>
      <c r="C474" s="98"/>
      <c r="D474" s="98"/>
      <c r="E474" s="98"/>
      <c r="F474" s="100"/>
      <c r="G474" s="100"/>
      <c r="H474" s="100"/>
      <c r="I474" s="98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spans="1:26" ht="26.25" customHeight="1">
      <c r="A475" s="100"/>
      <c r="B475" s="100"/>
      <c r="C475" s="98"/>
      <c r="D475" s="98"/>
      <c r="E475" s="98"/>
      <c r="F475" s="100"/>
      <c r="G475" s="100"/>
      <c r="H475" s="100"/>
      <c r="I475" s="98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spans="1:26" ht="26.25" customHeight="1">
      <c r="A476" s="100"/>
      <c r="B476" s="100"/>
      <c r="C476" s="98"/>
      <c r="D476" s="98"/>
      <c r="E476" s="98"/>
      <c r="F476" s="100"/>
      <c r="G476" s="100"/>
      <c r="H476" s="100"/>
      <c r="I476" s="98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spans="1:26" ht="26.25" customHeight="1">
      <c r="A477" s="100"/>
      <c r="B477" s="100"/>
      <c r="C477" s="98"/>
      <c r="D477" s="98"/>
      <c r="E477" s="98"/>
      <c r="F477" s="100"/>
      <c r="G477" s="100"/>
      <c r="H477" s="100"/>
      <c r="I477" s="98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spans="1:26" ht="26.25" customHeight="1">
      <c r="A478" s="100"/>
      <c r="B478" s="100"/>
      <c r="C478" s="98"/>
      <c r="D478" s="98"/>
      <c r="E478" s="98"/>
      <c r="F478" s="100"/>
      <c r="G478" s="100"/>
      <c r="H478" s="100"/>
      <c r="I478" s="98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spans="1:26" ht="26.25" customHeight="1">
      <c r="A479" s="100"/>
      <c r="B479" s="100"/>
      <c r="C479" s="98"/>
      <c r="D479" s="98"/>
      <c r="E479" s="98"/>
      <c r="F479" s="100"/>
      <c r="G479" s="100"/>
      <c r="H479" s="100"/>
      <c r="I479" s="98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spans="1:26" ht="26.25" customHeight="1">
      <c r="A480" s="100"/>
      <c r="B480" s="100"/>
      <c r="C480" s="98"/>
      <c r="D480" s="98"/>
      <c r="E480" s="98"/>
      <c r="F480" s="100"/>
      <c r="G480" s="100"/>
      <c r="H480" s="100"/>
      <c r="I480" s="98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spans="1:26" ht="26.25" customHeight="1">
      <c r="A481" s="100"/>
      <c r="B481" s="100"/>
      <c r="C481" s="98"/>
      <c r="D481" s="98"/>
      <c r="E481" s="98"/>
      <c r="F481" s="100"/>
      <c r="G481" s="100"/>
      <c r="H481" s="100"/>
      <c r="I481" s="98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spans="1:26" ht="26.25" customHeight="1">
      <c r="A482" s="100"/>
      <c r="B482" s="100"/>
      <c r="C482" s="98"/>
      <c r="D482" s="98"/>
      <c r="E482" s="98"/>
      <c r="F482" s="100"/>
      <c r="G482" s="100"/>
      <c r="H482" s="100"/>
      <c r="I482" s="98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spans="1:26" ht="26.25" customHeight="1">
      <c r="A483" s="100"/>
      <c r="B483" s="100"/>
      <c r="C483" s="98"/>
      <c r="D483" s="98"/>
      <c r="E483" s="98"/>
      <c r="F483" s="100"/>
      <c r="G483" s="100"/>
      <c r="H483" s="100"/>
      <c r="I483" s="98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spans="1:26" ht="26.25" customHeight="1">
      <c r="A484" s="100"/>
      <c r="B484" s="100"/>
      <c r="C484" s="98"/>
      <c r="D484" s="98"/>
      <c r="E484" s="98"/>
      <c r="F484" s="100"/>
      <c r="G484" s="100"/>
      <c r="H484" s="100"/>
      <c r="I484" s="98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spans="1:26" ht="26.25" customHeight="1">
      <c r="A485" s="100"/>
      <c r="B485" s="100"/>
      <c r="C485" s="98"/>
      <c r="D485" s="98"/>
      <c r="E485" s="98"/>
      <c r="F485" s="100"/>
      <c r="G485" s="100"/>
      <c r="H485" s="100"/>
      <c r="I485" s="98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spans="1:26" ht="26.25" customHeight="1">
      <c r="A486" s="100"/>
      <c r="B486" s="100"/>
      <c r="C486" s="98"/>
      <c r="D486" s="98"/>
      <c r="E486" s="98"/>
      <c r="F486" s="100"/>
      <c r="G486" s="100"/>
      <c r="H486" s="100"/>
      <c r="I486" s="98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spans="1:26" ht="26.25" customHeight="1">
      <c r="A487" s="100"/>
      <c r="B487" s="100"/>
      <c r="C487" s="98"/>
      <c r="D487" s="98"/>
      <c r="E487" s="98"/>
      <c r="F487" s="100"/>
      <c r="G487" s="100"/>
      <c r="H487" s="100"/>
      <c r="I487" s="98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spans="1:26" ht="26.25" customHeight="1">
      <c r="A488" s="100"/>
      <c r="B488" s="100"/>
      <c r="C488" s="98"/>
      <c r="D488" s="98"/>
      <c r="E488" s="98"/>
      <c r="F488" s="100"/>
      <c r="G488" s="100"/>
      <c r="H488" s="100"/>
      <c r="I488" s="98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spans="1:26" ht="26.25" customHeight="1">
      <c r="A489" s="100"/>
      <c r="B489" s="100"/>
      <c r="C489" s="98"/>
      <c r="D489" s="98"/>
      <c r="E489" s="98"/>
      <c r="F489" s="100"/>
      <c r="G489" s="100"/>
      <c r="H489" s="100"/>
      <c r="I489" s="98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spans="1:26" ht="26.25" customHeight="1">
      <c r="A490" s="100"/>
      <c r="B490" s="100"/>
      <c r="C490" s="98"/>
      <c r="D490" s="98"/>
      <c r="E490" s="98"/>
      <c r="F490" s="100"/>
      <c r="G490" s="100"/>
      <c r="H490" s="100"/>
      <c r="I490" s="98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spans="1:26" ht="26.25" customHeight="1">
      <c r="A491" s="100"/>
      <c r="B491" s="100"/>
      <c r="C491" s="98"/>
      <c r="D491" s="98"/>
      <c r="E491" s="98"/>
      <c r="F491" s="100"/>
      <c r="G491" s="100"/>
      <c r="H491" s="100"/>
      <c r="I491" s="98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spans="1:26" ht="26.25" customHeight="1">
      <c r="A492" s="100"/>
      <c r="B492" s="100"/>
      <c r="C492" s="98"/>
      <c r="D492" s="98"/>
      <c r="E492" s="98"/>
      <c r="F492" s="100"/>
      <c r="G492" s="100"/>
      <c r="H492" s="100"/>
      <c r="I492" s="98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spans="1:26" ht="26.25" customHeight="1">
      <c r="A493" s="100"/>
      <c r="B493" s="100"/>
      <c r="C493" s="98"/>
      <c r="D493" s="98"/>
      <c r="E493" s="98"/>
      <c r="F493" s="100"/>
      <c r="G493" s="100"/>
      <c r="H493" s="100"/>
      <c r="I493" s="98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spans="1:26" ht="26.25" customHeight="1">
      <c r="A494" s="100"/>
      <c r="B494" s="100"/>
      <c r="C494" s="98"/>
      <c r="D494" s="98"/>
      <c r="E494" s="98"/>
      <c r="F494" s="100"/>
      <c r="G494" s="100"/>
      <c r="H494" s="100"/>
      <c r="I494" s="98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spans="1:26" ht="26.25" customHeight="1">
      <c r="A495" s="100"/>
      <c r="B495" s="100"/>
      <c r="C495" s="98"/>
      <c r="D495" s="98"/>
      <c r="E495" s="98"/>
      <c r="F495" s="100"/>
      <c r="G495" s="100"/>
      <c r="H495" s="100"/>
      <c r="I495" s="98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spans="1:26" ht="26.25" customHeight="1">
      <c r="A496" s="100"/>
      <c r="B496" s="100"/>
      <c r="C496" s="98"/>
      <c r="D496" s="98"/>
      <c r="E496" s="98"/>
      <c r="F496" s="100"/>
      <c r="G496" s="100"/>
      <c r="H496" s="100"/>
      <c r="I496" s="98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spans="1:26" ht="26.25" customHeight="1">
      <c r="A497" s="100"/>
      <c r="B497" s="100"/>
      <c r="C497" s="98"/>
      <c r="D497" s="98"/>
      <c r="E497" s="98"/>
      <c r="F497" s="100"/>
      <c r="G497" s="100"/>
      <c r="H497" s="100"/>
      <c r="I497" s="98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spans="1:26" ht="26.25" customHeight="1">
      <c r="A498" s="100"/>
      <c r="B498" s="100"/>
      <c r="C498" s="98"/>
      <c r="D498" s="98"/>
      <c r="E498" s="98"/>
      <c r="F498" s="100"/>
      <c r="G498" s="100"/>
      <c r="H498" s="100"/>
      <c r="I498" s="98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spans="1:26" ht="26.25" customHeight="1">
      <c r="A499" s="100"/>
      <c r="B499" s="100"/>
      <c r="C499" s="98"/>
      <c r="D499" s="98"/>
      <c r="E499" s="98"/>
      <c r="F499" s="100"/>
      <c r="G499" s="100"/>
      <c r="H499" s="100"/>
      <c r="I499" s="98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spans="1:26" ht="26.25" customHeight="1">
      <c r="A500" s="100"/>
      <c r="B500" s="100"/>
      <c r="C500" s="98"/>
      <c r="D500" s="98"/>
      <c r="E500" s="98"/>
      <c r="F500" s="100"/>
      <c r="G500" s="100"/>
      <c r="H500" s="100"/>
      <c r="I500" s="98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spans="1:26" ht="26.25" customHeight="1">
      <c r="A501" s="100"/>
      <c r="B501" s="100"/>
      <c r="C501" s="98"/>
      <c r="D501" s="98"/>
      <c r="E501" s="98"/>
      <c r="F501" s="100"/>
      <c r="G501" s="100"/>
      <c r="H501" s="100"/>
      <c r="I501" s="98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spans="1:26" ht="26.25" customHeight="1">
      <c r="A502" s="100"/>
      <c r="B502" s="100"/>
      <c r="C502" s="98"/>
      <c r="D502" s="98"/>
      <c r="E502" s="98"/>
      <c r="F502" s="100"/>
      <c r="G502" s="100"/>
      <c r="H502" s="100"/>
      <c r="I502" s="98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spans="1:26" ht="26.25" customHeight="1">
      <c r="A503" s="100"/>
      <c r="B503" s="100"/>
      <c r="C503" s="98"/>
      <c r="D503" s="98"/>
      <c r="E503" s="98"/>
      <c r="F503" s="100"/>
      <c r="G503" s="100"/>
      <c r="H503" s="100"/>
      <c r="I503" s="98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spans="1:26" ht="26.25" customHeight="1">
      <c r="A504" s="100"/>
      <c r="B504" s="100"/>
      <c r="C504" s="98"/>
      <c r="D504" s="98"/>
      <c r="E504" s="98"/>
      <c r="F504" s="100"/>
      <c r="G504" s="100"/>
      <c r="H504" s="100"/>
      <c r="I504" s="98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spans="1:26" ht="26.25" customHeight="1">
      <c r="A505" s="100"/>
      <c r="B505" s="100"/>
      <c r="C505" s="98"/>
      <c r="D505" s="98"/>
      <c r="E505" s="98"/>
      <c r="F505" s="100"/>
      <c r="G505" s="100"/>
      <c r="H505" s="100"/>
      <c r="I505" s="98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spans="1:26" ht="26.25" customHeight="1">
      <c r="A506" s="100"/>
      <c r="B506" s="100"/>
      <c r="C506" s="98"/>
      <c r="D506" s="98"/>
      <c r="E506" s="98"/>
      <c r="F506" s="100"/>
      <c r="G506" s="100"/>
      <c r="H506" s="100"/>
      <c r="I506" s="98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spans="1:26" ht="26.25" customHeight="1">
      <c r="A507" s="100"/>
      <c r="B507" s="100"/>
      <c r="C507" s="98"/>
      <c r="D507" s="98"/>
      <c r="E507" s="98"/>
      <c r="F507" s="100"/>
      <c r="G507" s="100"/>
      <c r="H507" s="100"/>
      <c r="I507" s="98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spans="1:26" ht="26.25" customHeight="1">
      <c r="A508" s="100"/>
      <c r="B508" s="100"/>
      <c r="C508" s="98"/>
      <c r="D508" s="98"/>
      <c r="E508" s="98"/>
      <c r="F508" s="100"/>
      <c r="G508" s="100"/>
      <c r="H508" s="100"/>
      <c r="I508" s="98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spans="1:26" ht="26.25" customHeight="1">
      <c r="A509" s="100"/>
      <c r="B509" s="100"/>
      <c r="C509" s="98"/>
      <c r="D509" s="98"/>
      <c r="E509" s="98"/>
      <c r="F509" s="100"/>
      <c r="G509" s="100"/>
      <c r="H509" s="100"/>
      <c r="I509" s="98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spans="1:26" ht="26.25" customHeight="1">
      <c r="A510" s="100"/>
      <c r="B510" s="100"/>
      <c r="C510" s="98"/>
      <c r="D510" s="98"/>
      <c r="E510" s="98"/>
      <c r="F510" s="100"/>
      <c r="G510" s="100"/>
      <c r="H510" s="100"/>
      <c r="I510" s="98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spans="1:26" ht="26.25" customHeight="1">
      <c r="A511" s="100"/>
      <c r="B511" s="100"/>
      <c r="C511" s="98"/>
      <c r="D511" s="98"/>
      <c r="E511" s="98"/>
      <c r="F511" s="100"/>
      <c r="G511" s="100"/>
      <c r="H511" s="100"/>
      <c r="I511" s="98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spans="1:26" ht="26.25" customHeight="1">
      <c r="A512" s="100"/>
      <c r="B512" s="100"/>
      <c r="C512" s="98"/>
      <c r="D512" s="98"/>
      <c r="E512" s="98"/>
      <c r="F512" s="100"/>
      <c r="G512" s="100"/>
      <c r="H512" s="100"/>
      <c r="I512" s="98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spans="1:26" ht="26.25" customHeight="1">
      <c r="A513" s="100"/>
      <c r="B513" s="100"/>
      <c r="C513" s="98"/>
      <c r="D513" s="98"/>
      <c r="E513" s="98"/>
      <c r="F513" s="100"/>
      <c r="G513" s="100"/>
      <c r="H513" s="100"/>
      <c r="I513" s="98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spans="1:26" ht="26.25" customHeight="1">
      <c r="A514" s="100"/>
      <c r="B514" s="100"/>
      <c r="C514" s="98"/>
      <c r="D514" s="98"/>
      <c r="E514" s="98"/>
      <c r="F514" s="100"/>
      <c r="G514" s="100"/>
      <c r="H514" s="100"/>
      <c r="I514" s="98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spans="1:26" ht="26.25" customHeight="1">
      <c r="A515" s="100"/>
      <c r="B515" s="100"/>
      <c r="C515" s="98"/>
      <c r="D515" s="98"/>
      <c r="E515" s="98"/>
      <c r="F515" s="100"/>
      <c r="G515" s="100"/>
      <c r="H515" s="100"/>
      <c r="I515" s="98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spans="1:26" ht="26.25" customHeight="1">
      <c r="A516" s="100"/>
      <c r="B516" s="100"/>
      <c r="C516" s="98"/>
      <c r="D516" s="98"/>
      <c r="E516" s="98"/>
      <c r="F516" s="100"/>
      <c r="G516" s="100"/>
      <c r="H516" s="100"/>
      <c r="I516" s="98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spans="1:26" ht="26.25" customHeight="1">
      <c r="A517" s="100"/>
      <c r="B517" s="100"/>
      <c r="C517" s="98"/>
      <c r="D517" s="98"/>
      <c r="E517" s="98"/>
      <c r="F517" s="100"/>
      <c r="G517" s="100"/>
      <c r="H517" s="100"/>
      <c r="I517" s="98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spans="1:26" ht="26.25" customHeight="1">
      <c r="A518" s="100"/>
      <c r="B518" s="100"/>
      <c r="C518" s="98"/>
      <c r="D518" s="98"/>
      <c r="E518" s="98"/>
      <c r="F518" s="100"/>
      <c r="G518" s="100"/>
      <c r="H518" s="100"/>
      <c r="I518" s="98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spans="1:26" ht="26.25" customHeight="1">
      <c r="A519" s="100"/>
      <c r="B519" s="100"/>
      <c r="C519" s="98"/>
      <c r="D519" s="98"/>
      <c r="E519" s="98"/>
      <c r="F519" s="100"/>
      <c r="G519" s="100"/>
      <c r="H519" s="100"/>
      <c r="I519" s="98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spans="1:26" ht="26.25" customHeight="1">
      <c r="A520" s="100"/>
      <c r="B520" s="100"/>
      <c r="C520" s="98"/>
      <c r="D520" s="98"/>
      <c r="E520" s="98"/>
      <c r="F520" s="100"/>
      <c r="G520" s="100"/>
      <c r="H520" s="100"/>
      <c r="I520" s="98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spans="1:26" ht="26.25" customHeight="1">
      <c r="A521" s="100"/>
      <c r="B521" s="100"/>
      <c r="C521" s="98"/>
      <c r="D521" s="98"/>
      <c r="E521" s="98"/>
      <c r="F521" s="100"/>
      <c r="G521" s="100"/>
      <c r="H521" s="100"/>
      <c r="I521" s="98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spans="1:26" ht="26.25" customHeight="1">
      <c r="A522" s="100"/>
      <c r="B522" s="100"/>
      <c r="C522" s="98"/>
      <c r="D522" s="98"/>
      <c r="E522" s="98"/>
      <c r="F522" s="100"/>
      <c r="G522" s="100"/>
      <c r="H522" s="100"/>
      <c r="I522" s="98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spans="1:26" ht="26.25" customHeight="1">
      <c r="A523" s="100"/>
      <c r="B523" s="100"/>
      <c r="C523" s="98"/>
      <c r="D523" s="98"/>
      <c r="E523" s="98"/>
      <c r="F523" s="100"/>
      <c r="G523" s="100"/>
      <c r="H523" s="100"/>
      <c r="I523" s="98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spans="1:26" ht="26.25" customHeight="1">
      <c r="A524" s="100"/>
      <c r="B524" s="100"/>
      <c r="C524" s="98"/>
      <c r="D524" s="98"/>
      <c r="E524" s="98"/>
      <c r="F524" s="100"/>
      <c r="G524" s="100"/>
      <c r="H524" s="100"/>
      <c r="I524" s="98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spans="1:26" ht="26.25" customHeight="1">
      <c r="A525" s="100"/>
      <c r="B525" s="100"/>
      <c r="C525" s="98"/>
      <c r="D525" s="98"/>
      <c r="E525" s="98"/>
      <c r="F525" s="100"/>
      <c r="G525" s="100"/>
      <c r="H525" s="100"/>
      <c r="I525" s="98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spans="1:26" ht="26.25" customHeight="1">
      <c r="A526" s="100"/>
      <c r="B526" s="100"/>
      <c r="C526" s="98"/>
      <c r="D526" s="98"/>
      <c r="E526" s="98"/>
      <c r="F526" s="100"/>
      <c r="G526" s="100"/>
      <c r="H526" s="100"/>
      <c r="I526" s="98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spans="1:26" ht="26.25" customHeight="1">
      <c r="A527" s="100"/>
      <c r="B527" s="100"/>
      <c r="C527" s="98"/>
      <c r="D527" s="98"/>
      <c r="E527" s="98"/>
      <c r="F527" s="100"/>
      <c r="G527" s="100"/>
      <c r="H527" s="100"/>
      <c r="I527" s="98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spans="1:26" ht="26.25" customHeight="1">
      <c r="A528" s="100"/>
      <c r="B528" s="100"/>
      <c r="C528" s="98"/>
      <c r="D528" s="98"/>
      <c r="E528" s="98"/>
      <c r="F528" s="100"/>
      <c r="G528" s="100"/>
      <c r="H528" s="100"/>
      <c r="I528" s="98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spans="1:26" ht="26.25" customHeight="1">
      <c r="A529" s="100"/>
      <c r="B529" s="100"/>
      <c r="C529" s="98"/>
      <c r="D529" s="98"/>
      <c r="E529" s="98"/>
      <c r="F529" s="100"/>
      <c r="G529" s="100"/>
      <c r="H529" s="100"/>
      <c r="I529" s="98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spans="1:26" ht="26.25" customHeight="1">
      <c r="A530" s="100"/>
      <c r="B530" s="100"/>
      <c r="C530" s="98"/>
      <c r="D530" s="98"/>
      <c r="E530" s="98"/>
      <c r="F530" s="100"/>
      <c r="G530" s="100"/>
      <c r="H530" s="100"/>
      <c r="I530" s="98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spans="1:26" ht="26.25" customHeight="1">
      <c r="A531" s="100"/>
      <c r="B531" s="100"/>
      <c r="C531" s="98"/>
      <c r="D531" s="98"/>
      <c r="E531" s="98"/>
      <c r="F531" s="100"/>
      <c r="G531" s="100"/>
      <c r="H531" s="100"/>
      <c r="I531" s="98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spans="1:26" ht="26.25" customHeight="1">
      <c r="A532" s="100"/>
      <c r="B532" s="100"/>
      <c r="C532" s="98"/>
      <c r="D532" s="98"/>
      <c r="E532" s="98"/>
      <c r="F532" s="100"/>
      <c r="G532" s="100"/>
      <c r="H532" s="100"/>
      <c r="I532" s="98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spans="1:26" ht="26.25" customHeight="1">
      <c r="A533" s="100"/>
      <c r="B533" s="100"/>
      <c r="C533" s="98"/>
      <c r="D533" s="98"/>
      <c r="E533" s="98"/>
      <c r="F533" s="100"/>
      <c r="G533" s="100"/>
      <c r="H533" s="100"/>
      <c r="I533" s="98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spans="1:26" ht="26.25" customHeight="1">
      <c r="A534" s="100"/>
      <c r="B534" s="100"/>
      <c r="C534" s="98"/>
      <c r="D534" s="98"/>
      <c r="E534" s="98"/>
      <c r="F534" s="100"/>
      <c r="G534" s="100"/>
      <c r="H534" s="100"/>
      <c r="I534" s="98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spans="1:26" ht="26.25" customHeight="1">
      <c r="A535" s="100"/>
      <c r="B535" s="100"/>
      <c r="C535" s="98"/>
      <c r="D535" s="98"/>
      <c r="E535" s="98"/>
      <c r="F535" s="100"/>
      <c r="G535" s="100"/>
      <c r="H535" s="100"/>
      <c r="I535" s="98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spans="1:26" ht="26.25" customHeight="1">
      <c r="A536" s="100"/>
      <c r="B536" s="100"/>
      <c r="C536" s="98"/>
      <c r="D536" s="98"/>
      <c r="E536" s="98"/>
      <c r="F536" s="100"/>
      <c r="G536" s="100"/>
      <c r="H536" s="100"/>
      <c r="I536" s="98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spans="1:26" ht="26.25" customHeight="1">
      <c r="A537" s="100"/>
      <c r="B537" s="100"/>
      <c r="C537" s="98"/>
      <c r="D537" s="98"/>
      <c r="E537" s="98"/>
      <c r="F537" s="100"/>
      <c r="G537" s="100"/>
      <c r="H537" s="100"/>
      <c r="I537" s="98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spans="1:26" ht="26.25" customHeight="1">
      <c r="A538" s="100"/>
      <c r="B538" s="100"/>
      <c r="C538" s="98"/>
      <c r="D538" s="98"/>
      <c r="E538" s="98"/>
      <c r="F538" s="100"/>
      <c r="G538" s="100"/>
      <c r="H538" s="100"/>
      <c r="I538" s="98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spans="1:26" ht="26.25" customHeight="1">
      <c r="A539" s="100"/>
      <c r="B539" s="100"/>
      <c r="C539" s="98"/>
      <c r="D539" s="98"/>
      <c r="E539" s="98"/>
      <c r="F539" s="100"/>
      <c r="G539" s="100"/>
      <c r="H539" s="100"/>
      <c r="I539" s="98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spans="1:26" ht="26.25" customHeight="1">
      <c r="A540" s="100"/>
      <c r="B540" s="100"/>
      <c r="C540" s="98"/>
      <c r="D540" s="98"/>
      <c r="E540" s="98"/>
      <c r="F540" s="100"/>
      <c r="G540" s="100"/>
      <c r="H540" s="100"/>
      <c r="I540" s="98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spans="1:26" ht="26.25" customHeight="1">
      <c r="A541" s="100"/>
      <c r="B541" s="100"/>
      <c r="C541" s="98"/>
      <c r="D541" s="98"/>
      <c r="E541" s="98"/>
      <c r="F541" s="100"/>
      <c r="G541" s="100"/>
      <c r="H541" s="100"/>
      <c r="I541" s="98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spans="1:26" ht="26.25" customHeight="1">
      <c r="A542" s="100"/>
      <c r="B542" s="100"/>
      <c r="C542" s="98"/>
      <c r="D542" s="98"/>
      <c r="E542" s="98"/>
      <c r="F542" s="100"/>
      <c r="G542" s="100"/>
      <c r="H542" s="100"/>
      <c r="I542" s="98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spans="1:26" ht="26.25" customHeight="1">
      <c r="A543" s="100"/>
      <c r="B543" s="100"/>
      <c r="C543" s="98"/>
      <c r="D543" s="98"/>
      <c r="E543" s="98"/>
      <c r="F543" s="100"/>
      <c r="G543" s="100"/>
      <c r="H543" s="100"/>
      <c r="I543" s="98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spans="1:26" ht="26.25" customHeight="1">
      <c r="A544" s="100"/>
      <c r="B544" s="100"/>
      <c r="C544" s="98"/>
      <c r="D544" s="98"/>
      <c r="E544" s="98"/>
      <c r="F544" s="100"/>
      <c r="G544" s="100"/>
      <c r="H544" s="100"/>
      <c r="I544" s="98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spans="1:26" ht="26.25" customHeight="1">
      <c r="A545" s="100"/>
      <c r="B545" s="100"/>
      <c r="C545" s="98"/>
      <c r="D545" s="98"/>
      <c r="E545" s="98"/>
      <c r="F545" s="100"/>
      <c r="G545" s="100"/>
      <c r="H545" s="100"/>
      <c r="I545" s="98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spans="1:26" ht="26.25" customHeight="1">
      <c r="A546" s="100"/>
      <c r="B546" s="100"/>
      <c r="C546" s="98"/>
      <c r="D546" s="98"/>
      <c r="E546" s="98"/>
      <c r="F546" s="100"/>
      <c r="G546" s="100"/>
      <c r="H546" s="100"/>
      <c r="I546" s="98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spans="1:26" ht="26.25" customHeight="1">
      <c r="A547" s="100"/>
      <c r="B547" s="100"/>
      <c r="C547" s="98"/>
      <c r="D547" s="98"/>
      <c r="E547" s="98"/>
      <c r="F547" s="100"/>
      <c r="G547" s="100"/>
      <c r="H547" s="100"/>
      <c r="I547" s="98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spans="1:26" ht="26.25" customHeight="1">
      <c r="A548" s="100"/>
      <c r="B548" s="100"/>
      <c r="C548" s="98"/>
      <c r="D548" s="98"/>
      <c r="E548" s="98"/>
      <c r="F548" s="100"/>
      <c r="G548" s="100"/>
      <c r="H548" s="100"/>
      <c r="I548" s="98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spans="1:26" ht="26.25" customHeight="1">
      <c r="A549" s="100"/>
      <c r="B549" s="100"/>
      <c r="C549" s="98"/>
      <c r="D549" s="98"/>
      <c r="E549" s="98"/>
      <c r="F549" s="100"/>
      <c r="G549" s="100"/>
      <c r="H549" s="100"/>
      <c r="I549" s="98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spans="1:26" ht="26.25" customHeight="1">
      <c r="A550" s="100"/>
      <c r="B550" s="100"/>
      <c r="C550" s="98"/>
      <c r="D550" s="98"/>
      <c r="E550" s="98"/>
      <c r="F550" s="100"/>
      <c r="G550" s="100"/>
      <c r="H550" s="100"/>
      <c r="I550" s="98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spans="1:26" ht="26.25" customHeight="1">
      <c r="A551" s="100"/>
      <c r="B551" s="100"/>
      <c r="C551" s="98"/>
      <c r="D551" s="98"/>
      <c r="E551" s="98"/>
      <c r="F551" s="100"/>
      <c r="G551" s="100"/>
      <c r="H551" s="100"/>
      <c r="I551" s="98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spans="1:26" ht="26.25" customHeight="1">
      <c r="A552" s="100"/>
      <c r="B552" s="100"/>
      <c r="C552" s="98"/>
      <c r="D552" s="98"/>
      <c r="E552" s="98"/>
      <c r="F552" s="100"/>
      <c r="G552" s="100"/>
      <c r="H552" s="100"/>
      <c r="I552" s="98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spans="1:26" ht="26.25" customHeight="1">
      <c r="A553" s="100"/>
      <c r="B553" s="100"/>
      <c r="C553" s="98"/>
      <c r="D553" s="98"/>
      <c r="E553" s="98"/>
      <c r="F553" s="100"/>
      <c r="G553" s="100"/>
      <c r="H553" s="100"/>
      <c r="I553" s="98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spans="1:26" ht="26.25" customHeight="1">
      <c r="A554" s="100"/>
      <c r="B554" s="100"/>
      <c r="C554" s="98"/>
      <c r="D554" s="98"/>
      <c r="E554" s="98"/>
      <c r="F554" s="100"/>
      <c r="G554" s="100"/>
      <c r="H554" s="100"/>
      <c r="I554" s="98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spans="1:26" ht="26.25" customHeight="1">
      <c r="A555" s="100"/>
      <c r="B555" s="100"/>
      <c r="C555" s="98"/>
      <c r="D555" s="98"/>
      <c r="E555" s="98"/>
      <c r="F555" s="100"/>
      <c r="G555" s="100"/>
      <c r="H555" s="100"/>
      <c r="I555" s="98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spans="1:26" ht="26.25" customHeight="1">
      <c r="A556" s="100"/>
      <c r="B556" s="100"/>
      <c r="C556" s="98"/>
      <c r="D556" s="98"/>
      <c r="E556" s="98"/>
      <c r="F556" s="100"/>
      <c r="G556" s="100"/>
      <c r="H556" s="100"/>
      <c r="I556" s="98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spans="1:26" ht="26.25" customHeight="1">
      <c r="A557" s="100"/>
      <c r="B557" s="100"/>
      <c r="C557" s="98"/>
      <c r="D557" s="98"/>
      <c r="E557" s="98"/>
      <c r="F557" s="100"/>
      <c r="G557" s="100"/>
      <c r="H557" s="100"/>
      <c r="I557" s="98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spans="1:26" ht="26.25" customHeight="1">
      <c r="A558" s="100"/>
      <c r="B558" s="100"/>
      <c r="C558" s="98"/>
      <c r="D558" s="98"/>
      <c r="E558" s="98"/>
      <c r="F558" s="100"/>
      <c r="G558" s="100"/>
      <c r="H558" s="100"/>
      <c r="I558" s="98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 ht="26.25" customHeight="1">
      <c r="A559" s="100"/>
      <c r="B559" s="100"/>
      <c r="C559" s="98"/>
      <c r="D559" s="98"/>
      <c r="E559" s="98"/>
      <c r="F559" s="100"/>
      <c r="G559" s="100"/>
      <c r="H559" s="100"/>
      <c r="I559" s="98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spans="1:26" ht="26.25" customHeight="1">
      <c r="A560" s="100"/>
      <c r="B560" s="100"/>
      <c r="C560" s="98"/>
      <c r="D560" s="98"/>
      <c r="E560" s="98"/>
      <c r="F560" s="100"/>
      <c r="G560" s="100"/>
      <c r="H560" s="100"/>
      <c r="I560" s="98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spans="1:26" ht="26.25" customHeight="1">
      <c r="A561" s="100"/>
      <c r="B561" s="100"/>
      <c r="C561" s="98"/>
      <c r="D561" s="98"/>
      <c r="E561" s="98"/>
      <c r="F561" s="100"/>
      <c r="G561" s="100"/>
      <c r="H561" s="100"/>
      <c r="I561" s="98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spans="1:26" ht="26.25" customHeight="1">
      <c r="A562" s="100"/>
      <c r="B562" s="100"/>
      <c r="C562" s="98"/>
      <c r="D562" s="98"/>
      <c r="E562" s="98"/>
      <c r="F562" s="100"/>
      <c r="G562" s="100"/>
      <c r="H562" s="100"/>
      <c r="I562" s="98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spans="1:26" ht="26.25" customHeight="1">
      <c r="A563" s="100"/>
      <c r="B563" s="100"/>
      <c r="C563" s="98"/>
      <c r="D563" s="98"/>
      <c r="E563" s="98"/>
      <c r="F563" s="100"/>
      <c r="G563" s="100"/>
      <c r="H563" s="100"/>
      <c r="I563" s="98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spans="1:26" ht="26.25" customHeight="1">
      <c r="A564" s="100"/>
      <c r="B564" s="100"/>
      <c r="C564" s="98"/>
      <c r="D564" s="98"/>
      <c r="E564" s="98"/>
      <c r="F564" s="100"/>
      <c r="G564" s="100"/>
      <c r="H564" s="100"/>
      <c r="I564" s="98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spans="1:26" ht="26.25" customHeight="1">
      <c r="A565" s="100"/>
      <c r="B565" s="100"/>
      <c r="C565" s="98"/>
      <c r="D565" s="98"/>
      <c r="E565" s="98"/>
      <c r="F565" s="100"/>
      <c r="G565" s="100"/>
      <c r="H565" s="100"/>
      <c r="I565" s="98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spans="1:26" ht="26.25" customHeight="1">
      <c r="A566" s="100"/>
      <c r="B566" s="100"/>
      <c r="C566" s="98"/>
      <c r="D566" s="98"/>
      <c r="E566" s="98"/>
      <c r="F566" s="100"/>
      <c r="G566" s="100"/>
      <c r="H566" s="100"/>
      <c r="I566" s="98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spans="1:26" ht="26.25" customHeight="1">
      <c r="A567" s="100"/>
      <c r="B567" s="100"/>
      <c r="C567" s="98"/>
      <c r="D567" s="98"/>
      <c r="E567" s="98"/>
      <c r="F567" s="100"/>
      <c r="G567" s="100"/>
      <c r="H567" s="100"/>
      <c r="I567" s="98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spans="1:26" ht="26.25" customHeight="1">
      <c r="A568" s="100"/>
      <c r="B568" s="100"/>
      <c r="C568" s="98"/>
      <c r="D568" s="98"/>
      <c r="E568" s="98"/>
      <c r="F568" s="100"/>
      <c r="G568" s="100"/>
      <c r="H568" s="100"/>
      <c r="I568" s="98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spans="1:26" ht="26.25" customHeight="1">
      <c r="A569" s="100"/>
      <c r="B569" s="100"/>
      <c r="C569" s="98"/>
      <c r="D569" s="98"/>
      <c r="E569" s="98"/>
      <c r="F569" s="100"/>
      <c r="G569" s="100"/>
      <c r="H569" s="100"/>
      <c r="I569" s="98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spans="1:26" ht="26.25" customHeight="1">
      <c r="A570" s="100"/>
      <c r="B570" s="100"/>
      <c r="C570" s="98"/>
      <c r="D570" s="98"/>
      <c r="E570" s="98"/>
      <c r="F570" s="100"/>
      <c r="G570" s="100"/>
      <c r="H570" s="100"/>
      <c r="I570" s="98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spans="1:26" ht="26.25" customHeight="1">
      <c r="A571" s="100"/>
      <c r="B571" s="100"/>
      <c r="C571" s="98"/>
      <c r="D571" s="98"/>
      <c r="E571" s="98"/>
      <c r="F571" s="100"/>
      <c r="G571" s="100"/>
      <c r="H571" s="100"/>
      <c r="I571" s="98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spans="1:26" ht="26.25" customHeight="1">
      <c r="A572" s="100"/>
      <c r="B572" s="100"/>
      <c r="C572" s="98"/>
      <c r="D572" s="98"/>
      <c r="E572" s="98"/>
      <c r="F572" s="100"/>
      <c r="G572" s="100"/>
      <c r="H572" s="100"/>
      <c r="I572" s="98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spans="1:26" ht="26.25" customHeight="1">
      <c r="A573" s="100"/>
      <c r="B573" s="100"/>
      <c r="C573" s="98"/>
      <c r="D573" s="98"/>
      <c r="E573" s="98"/>
      <c r="F573" s="100"/>
      <c r="G573" s="100"/>
      <c r="H573" s="100"/>
      <c r="I573" s="98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spans="1:26" ht="26.25" customHeight="1">
      <c r="A574" s="100"/>
      <c r="B574" s="100"/>
      <c r="C574" s="98"/>
      <c r="D574" s="98"/>
      <c r="E574" s="98"/>
      <c r="F574" s="100"/>
      <c r="G574" s="100"/>
      <c r="H574" s="100"/>
      <c r="I574" s="98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spans="1:26" ht="26.25" customHeight="1">
      <c r="A575" s="100"/>
      <c r="B575" s="100"/>
      <c r="C575" s="98"/>
      <c r="D575" s="98"/>
      <c r="E575" s="98"/>
      <c r="F575" s="100"/>
      <c r="G575" s="100"/>
      <c r="H575" s="100"/>
      <c r="I575" s="98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spans="1:26" ht="26.25" customHeight="1">
      <c r="A576" s="100"/>
      <c r="B576" s="100"/>
      <c r="C576" s="98"/>
      <c r="D576" s="98"/>
      <c r="E576" s="98"/>
      <c r="F576" s="100"/>
      <c r="G576" s="100"/>
      <c r="H576" s="100"/>
      <c r="I576" s="98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spans="1:26" ht="26.25" customHeight="1">
      <c r="A577" s="100"/>
      <c r="B577" s="100"/>
      <c r="C577" s="98"/>
      <c r="D577" s="98"/>
      <c r="E577" s="98"/>
      <c r="F577" s="100"/>
      <c r="G577" s="100"/>
      <c r="H577" s="100"/>
      <c r="I577" s="98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spans="1:26" ht="26.25" customHeight="1">
      <c r="A578" s="100"/>
      <c r="B578" s="100"/>
      <c r="C578" s="98"/>
      <c r="D578" s="98"/>
      <c r="E578" s="98"/>
      <c r="F578" s="100"/>
      <c r="G578" s="100"/>
      <c r="H578" s="100"/>
      <c r="I578" s="98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spans="1:26" ht="26.25" customHeight="1">
      <c r="A579" s="100"/>
      <c r="B579" s="100"/>
      <c r="C579" s="98"/>
      <c r="D579" s="98"/>
      <c r="E579" s="98"/>
      <c r="F579" s="100"/>
      <c r="G579" s="100"/>
      <c r="H579" s="100"/>
      <c r="I579" s="98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spans="1:26" ht="26.25" customHeight="1">
      <c r="A580" s="100"/>
      <c r="B580" s="100"/>
      <c r="C580" s="98"/>
      <c r="D580" s="98"/>
      <c r="E580" s="98"/>
      <c r="F580" s="100"/>
      <c r="G580" s="100"/>
      <c r="H580" s="100"/>
      <c r="I580" s="98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spans="1:26" ht="26.25" customHeight="1">
      <c r="A581" s="100"/>
      <c r="B581" s="100"/>
      <c r="C581" s="98"/>
      <c r="D581" s="98"/>
      <c r="E581" s="98"/>
      <c r="F581" s="100"/>
      <c r="G581" s="100"/>
      <c r="H581" s="100"/>
      <c r="I581" s="98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spans="1:26" ht="26.25" customHeight="1">
      <c r="A582" s="100"/>
      <c r="B582" s="100"/>
      <c r="C582" s="98"/>
      <c r="D582" s="98"/>
      <c r="E582" s="98"/>
      <c r="F582" s="100"/>
      <c r="G582" s="100"/>
      <c r="H582" s="100"/>
      <c r="I582" s="98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spans="1:26" ht="26.25" customHeight="1">
      <c r="A583" s="100"/>
      <c r="B583" s="100"/>
      <c r="C583" s="98"/>
      <c r="D583" s="98"/>
      <c r="E583" s="98"/>
      <c r="F583" s="100"/>
      <c r="G583" s="100"/>
      <c r="H583" s="100"/>
      <c r="I583" s="98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spans="1:26" ht="26.25" customHeight="1">
      <c r="A584" s="100"/>
      <c r="B584" s="100"/>
      <c r="C584" s="98"/>
      <c r="D584" s="98"/>
      <c r="E584" s="98"/>
      <c r="F584" s="100"/>
      <c r="G584" s="100"/>
      <c r="H584" s="100"/>
      <c r="I584" s="98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 ht="26.25" customHeight="1">
      <c r="A585" s="100"/>
      <c r="B585" s="100"/>
      <c r="C585" s="98"/>
      <c r="D585" s="98"/>
      <c r="E585" s="98"/>
      <c r="F585" s="100"/>
      <c r="G585" s="100"/>
      <c r="H585" s="100"/>
      <c r="I585" s="98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spans="1:26" ht="26.25" customHeight="1">
      <c r="A586" s="100"/>
      <c r="B586" s="100"/>
      <c r="C586" s="98"/>
      <c r="D586" s="98"/>
      <c r="E586" s="98"/>
      <c r="F586" s="100"/>
      <c r="G586" s="100"/>
      <c r="H586" s="100"/>
      <c r="I586" s="98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spans="1:26" ht="26.25" customHeight="1">
      <c r="A587" s="100"/>
      <c r="B587" s="100"/>
      <c r="C587" s="98"/>
      <c r="D587" s="98"/>
      <c r="E587" s="98"/>
      <c r="F587" s="100"/>
      <c r="G587" s="100"/>
      <c r="H587" s="100"/>
      <c r="I587" s="98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spans="1:26" ht="26.25" customHeight="1">
      <c r="A588" s="100"/>
      <c r="B588" s="100"/>
      <c r="C588" s="98"/>
      <c r="D588" s="98"/>
      <c r="E588" s="98"/>
      <c r="F588" s="100"/>
      <c r="G588" s="100"/>
      <c r="H588" s="100"/>
      <c r="I588" s="98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spans="1:26" ht="26.25" customHeight="1">
      <c r="A589" s="100"/>
      <c r="B589" s="100"/>
      <c r="C589" s="98"/>
      <c r="D589" s="98"/>
      <c r="E589" s="98"/>
      <c r="F589" s="100"/>
      <c r="G589" s="100"/>
      <c r="H589" s="100"/>
      <c r="I589" s="98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spans="1:26" ht="26.25" customHeight="1">
      <c r="A590" s="100"/>
      <c r="B590" s="100"/>
      <c r="C590" s="98"/>
      <c r="D590" s="98"/>
      <c r="E590" s="98"/>
      <c r="F590" s="100"/>
      <c r="G590" s="100"/>
      <c r="H590" s="100"/>
      <c r="I590" s="98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spans="1:26" ht="26.25" customHeight="1">
      <c r="A591" s="100"/>
      <c r="B591" s="100"/>
      <c r="C591" s="98"/>
      <c r="D591" s="98"/>
      <c r="E591" s="98"/>
      <c r="F591" s="100"/>
      <c r="G591" s="100"/>
      <c r="H591" s="100"/>
      <c r="I591" s="98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spans="1:26" ht="26.25" customHeight="1">
      <c r="A592" s="100"/>
      <c r="B592" s="100"/>
      <c r="C592" s="98"/>
      <c r="D592" s="98"/>
      <c r="E592" s="98"/>
      <c r="F592" s="100"/>
      <c r="G592" s="100"/>
      <c r="H592" s="100"/>
      <c r="I592" s="98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spans="1:26" ht="26.25" customHeight="1">
      <c r="A593" s="100"/>
      <c r="B593" s="100"/>
      <c r="C593" s="98"/>
      <c r="D593" s="98"/>
      <c r="E593" s="98"/>
      <c r="F593" s="100"/>
      <c r="G593" s="100"/>
      <c r="H593" s="100"/>
      <c r="I593" s="98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spans="1:26" ht="26.25" customHeight="1">
      <c r="A594" s="100"/>
      <c r="B594" s="100"/>
      <c r="C594" s="98"/>
      <c r="D594" s="98"/>
      <c r="E594" s="98"/>
      <c r="F594" s="100"/>
      <c r="G594" s="100"/>
      <c r="H594" s="100"/>
      <c r="I594" s="98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spans="1:26" ht="26.25" customHeight="1">
      <c r="A595" s="100"/>
      <c r="B595" s="100"/>
      <c r="C595" s="98"/>
      <c r="D595" s="98"/>
      <c r="E595" s="98"/>
      <c r="F595" s="100"/>
      <c r="G595" s="100"/>
      <c r="H595" s="100"/>
      <c r="I595" s="98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spans="1:26" ht="26.25" customHeight="1">
      <c r="A596" s="100"/>
      <c r="B596" s="100"/>
      <c r="C596" s="98"/>
      <c r="D596" s="98"/>
      <c r="E596" s="98"/>
      <c r="F596" s="100"/>
      <c r="G596" s="100"/>
      <c r="H596" s="100"/>
      <c r="I596" s="98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spans="1:26" ht="26.25" customHeight="1">
      <c r="A597" s="100"/>
      <c r="B597" s="100"/>
      <c r="C597" s="98"/>
      <c r="D597" s="98"/>
      <c r="E597" s="98"/>
      <c r="F597" s="100"/>
      <c r="G597" s="100"/>
      <c r="H597" s="100"/>
      <c r="I597" s="98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spans="1:26" ht="26.25" customHeight="1">
      <c r="A598" s="100"/>
      <c r="B598" s="100"/>
      <c r="C598" s="98"/>
      <c r="D598" s="98"/>
      <c r="E598" s="98"/>
      <c r="F598" s="100"/>
      <c r="G598" s="100"/>
      <c r="H598" s="100"/>
      <c r="I598" s="98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spans="1:26" ht="26.25" customHeight="1">
      <c r="A599" s="100"/>
      <c r="B599" s="100"/>
      <c r="C599" s="98"/>
      <c r="D599" s="98"/>
      <c r="E599" s="98"/>
      <c r="F599" s="100"/>
      <c r="G599" s="100"/>
      <c r="H599" s="100"/>
      <c r="I599" s="98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spans="1:26" ht="26.25" customHeight="1">
      <c r="A600" s="100"/>
      <c r="B600" s="100"/>
      <c r="C600" s="98"/>
      <c r="D600" s="98"/>
      <c r="E600" s="98"/>
      <c r="F600" s="100"/>
      <c r="G600" s="100"/>
      <c r="H600" s="100"/>
      <c r="I600" s="98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spans="1:26" ht="26.25" customHeight="1">
      <c r="A601" s="100"/>
      <c r="B601" s="100"/>
      <c r="C601" s="98"/>
      <c r="D601" s="98"/>
      <c r="E601" s="98"/>
      <c r="F601" s="100"/>
      <c r="G601" s="100"/>
      <c r="H601" s="100"/>
      <c r="I601" s="98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spans="1:26" ht="26.25" customHeight="1">
      <c r="A602" s="100"/>
      <c r="B602" s="100"/>
      <c r="C602" s="98"/>
      <c r="D602" s="98"/>
      <c r="E602" s="98"/>
      <c r="F602" s="100"/>
      <c r="G602" s="100"/>
      <c r="H602" s="100"/>
      <c r="I602" s="98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spans="1:26" ht="26.25" customHeight="1">
      <c r="A603" s="100"/>
      <c r="B603" s="100"/>
      <c r="C603" s="98"/>
      <c r="D603" s="98"/>
      <c r="E603" s="98"/>
      <c r="F603" s="100"/>
      <c r="G603" s="100"/>
      <c r="H603" s="100"/>
      <c r="I603" s="98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spans="1:26" ht="26.25" customHeight="1">
      <c r="A604" s="100"/>
      <c r="B604" s="100"/>
      <c r="C604" s="98"/>
      <c r="D604" s="98"/>
      <c r="E604" s="98"/>
      <c r="F604" s="100"/>
      <c r="G604" s="100"/>
      <c r="H604" s="100"/>
      <c r="I604" s="98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spans="1:26" ht="26.25" customHeight="1">
      <c r="A605" s="100"/>
      <c r="B605" s="100"/>
      <c r="C605" s="98"/>
      <c r="D605" s="98"/>
      <c r="E605" s="98"/>
      <c r="F605" s="100"/>
      <c r="G605" s="100"/>
      <c r="H605" s="100"/>
      <c r="I605" s="98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spans="1:26" ht="26.25" customHeight="1">
      <c r="A606" s="100"/>
      <c r="B606" s="100"/>
      <c r="C606" s="98"/>
      <c r="D606" s="98"/>
      <c r="E606" s="98"/>
      <c r="F606" s="100"/>
      <c r="G606" s="100"/>
      <c r="H606" s="100"/>
      <c r="I606" s="98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spans="1:26" ht="26.25" customHeight="1">
      <c r="A607" s="100"/>
      <c r="B607" s="100"/>
      <c r="C607" s="98"/>
      <c r="D607" s="98"/>
      <c r="E607" s="98"/>
      <c r="F607" s="100"/>
      <c r="G607" s="100"/>
      <c r="H607" s="100"/>
      <c r="I607" s="98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spans="1:26" ht="26.25" customHeight="1">
      <c r="A608" s="100"/>
      <c r="B608" s="100"/>
      <c r="C608" s="98"/>
      <c r="D608" s="98"/>
      <c r="E608" s="98"/>
      <c r="F608" s="100"/>
      <c r="G608" s="100"/>
      <c r="H608" s="100"/>
      <c r="I608" s="98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spans="1:26" ht="26.25" customHeight="1">
      <c r="A609" s="100"/>
      <c r="B609" s="100"/>
      <c r="C609" s="98"/>
      <c r="D609" s="98"/>
      <c r="E609" s="98"/>
      <c r="F609" s="100"/>
      <c r="G609" s="100"/>
      <c r="H609" s="100"/>
      <c r="I609" s="98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spans="1:26" ht="26.25" customHeight="1">
      <c r="A610" s="100"/>
      <c r="B610" s="100"/>
      <c r="C610" s="98"/>
      <c r="D610" s="98"/>
      <c r="E610" s="98"/>
      <c r="F610" s="100"/>
      <c r="G610" s="100"/>
      <c r="H610" s="100"/>
      <c r="I610" s="98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spans="1:26" ht="26.25" customHeight="1">
      <c r="A611" s="100"/>
      <c r="B611" s="100"/>
      <c r="C611" s="98"/>
      <c r="D611" s="98"/>
      <c r="E611" s="98"/>
      <c r="F611" s="100"/>
      <c r="G611" s="100"/>
      <c r="H611" s="100"/>
      <c r="I611" s="98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spans="1:26" ht="26.25" customHeight="1">
      <c r="A612" s="100"/>
      <c r="B612" s="100"/>
      <c r="C612" s="98"/>
      <c r="D612" s="98"/>
      <c r="E612" s="98"/>
      <c r="F612" s="100"/>
      <c r="G612" s="100"/>
      <c r="H612" s="100"/>
      <c r="I612" s="98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spans="1:26" ht="26.25" customHeight="1">
      <c r="A613" s="100"/>
      <c r="B613" s="100"/>
      <c r="C613" s="98"/>
      <c r="D613" s="98"/>
      <c r="E613" s="98"/>
      <c r="F613" s="100"/>
      <c r="G613" s="100"/>
      <c r="H613" s="100"/>
      <c r="I613" s="98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spans="1:26" ht="26.25" customHeight="1">
      <c r="A614" s="100"/>
      <c r="B614" s="100"/>
      <c r="C614" s="98"/>
      <c r="D614" s="98"/>
      <c r="E614" s="98"/>
      <c r="F614" s="100"/>
      <c r="G614" s="100"/>
      <c r="H614" s="100"/>
      <c r="I614" s="98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spans="1:26" ht="26.25" customHeight="1">
      <c r="A615" s="100"/>
      <c r="B615" s="100"/>
      <c r="C615" s="98"/>
      <c r="D615" s="98"/>
      <c r="E615" s="98"/>
      <c r="F615" s="100"/>
      <c r="G615" s="100"/>
      <c r="H615" s="100"/>
      <c r="I615" s="98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spans="1:26" ht="26.25" customHeight="1">
      <c r="A616" s="100"/>
      <c r="B616" s="100"/>
      <c r="C616" s="98"/>
      <c r="D616" s="98"/>
      <c r="E616" s="98"/>
      <c r="F616" s="100"/>
      <c r="G616" s="100"/>
      <c r="H616" s="100"/>
      <c r="I616" s="98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spans="1:26" ht="26.25" customHeight="1">
      <c r="A617" s="100"/>
      <c r="B617" s="100"/>
      <c r="C617" s="98"/>
      <c r="D617" s="98"/>
      <c r="E617" s="98"/>
      <c r="F617" s="100"/>
      <c r="G617" s="100"/>
      <c r="H617" s="100"/>
      <c r="I617" s="98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spans="1:26" ht="26.25" customHeight="1">
      <c r="A618" s="100"/>
      <c r="B618" s="100"/>
      <c r="C618" s="98"/>
      <c r="D618" s="98"/>
      <c r="E618" s="98"/>
      <c r="F618" s="100"/>
      <c r="G618" s="100"/>
      <c r="H618" s="100"/>
      <c r="I618" s="98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spans="1:26" ht="26.25" customHeight="1">
      <c r="A619" s="100"/>
      <c r="B619" s="100"/>
      <c r="C619" s="98"/>
      <c r="D619" s="98"/>
      <c r="E619" s="98"/>
      <c r="F619" s="100"/>
      <c r="G619" s="100"/>
      <c r="H619" s="100"/>
      <c r="I619" s="98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spans="1:26" ht="26.25" customHeight="1">
      <c r="A620" s="100"/>
      <c r="B620" s="100"/>
      <c r="C620" s="98"/>
      <c r="D620" s="98"/>
      <c r="E620" s="98"/>
      <c r="F620" s="100"/>
      <c r="G620" s="100"/>
      <c r="H620" s="100"/>
      <c r="I620" s="98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spans="1:26" ht="26.25" customHeight="1">
      <c r="A621" s="100"/>
      <c r="B621" s="100"/>
      <c r="C621" s="98"/>
      <c r="D621" s="98"/>
      <c r="E621" s="98"/>
      <c r="F621" s="100"/>
      <c r="G621" s="100"/>
      <c r="H621" s="100"/>
      <c r="I621" s="98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spans="1:26" ht="26.25" customHeight="1">
      <c r="A622" s="100"/>
      <c r="B622" s="100"/>
      <c r="C622" s="98"/>
      <c r="D622" s="98"/>
      <c r="E622" s="98"/>
      <c r="F622" s="100"/>
      <c r="G622" s="100"/>
      <c r="H622" s="100"/>
      <c r="I622" s="98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spans="1:26" ht="26.25" customHeight="1">
      <c r="A623" s="100"/>
      <c r="B623" s="100"/>
      <c r="C623" s="98"/>
      <c r="D623" s="98"/>
      <c r="E623" s="98"/>
      <c r="F623" s="100"/>
      <c r="G623" s="100"/>
      <c r="H623" s="100"/>
      <c r="I623" s="98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spans="1:26" ht="26.25" customHeight="1">
      <c r="A624" s="100"/>
      <c r="B624" s="100"/>
      <c r="C624" s="98"/>
      <c r="D624" s="98"/>
      <c r="E624" s="98"/>
      <c r="F624" s="100"/>
      <c r="G624" s="100"/>
      <c r="H624" s="100"/>
      <c r="I624" s="98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spans="1:26" ht="26.25" customHeight="1">
      <c r="A625" s="100"/>
      <c r="B625" s="100"/>
      <c r="C625" s="98"/>
      <c r="D625" s="98"/>
      <c r="E625" s="98"/>
      <c r="F625" s="100"/>
      <c r="G625" s="100"/>
      <c r="H625" s="100"/>
      <c r="I625" s="98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spans="1:26" ht="26.25" customHeight="1">
      <c r="A626" s="100"/>
      <c r="B626" s="100"/>
      <c r="C626" s="98"/>
      <c r="D626" s="98"/>
      <c r="E626" s="98"/>
      <c r="F626" s="100"/>
      <c r="G626" s="100"/>
      <c r="H626" s="100"/>
      <c r="I626" s="98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spans="1:26" ht="26.25" customHeight="1">
      <c r="A627" s="100"/>
      <c r="B627" s="100"/>
      <c r="C627" s="98"/>
      <c r="D627" s="98"/>
      <c r="E627" s="98"/>
      <c r="F627" s="100"/>
      <c r="G627" s="100"/>
      <c r="H627" s="100"/>
      <c r="I627" s="98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spans="1:26" ht="26.25" customHeight="1">
      <c r="A628" s="100"/>
      <c r="B628" s="100"/>
      <c r="C628" s="98"/>
      <c r="D628" s="98"/>
      <c r="E628" s="98"/>
      <c r="F628" s="100"/>
      <c r="G628" s="100"/>
      <c r="H628" s="100"/>
      <c r="I628" s="98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spans="1:26" ht="26.25" customHeight="1">
      <c r="A629" s="100"/>
      <c r="B629" s="100"/>
      <c r="C629" s="98"/>
      <c r="D629" s="98"/>
      <c r="E629" s="98"/>
      <c r="F629" s="100"/>
      <c r="G629" s="100"/>
      <c r="H629" s="100"/>
      <c r="I629" s="98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spans="1:26" ht="26.25" customHeight="1">
      <c r="A630" s="100"/>
      <c r="B630" s="100"/>
      <c r="C630" s="98"/>
      <c r="D630" s="98"/>
      <c r="E630" s="98"/>
      <c r="F630" s="100"/>
      <c r="G630" s="100"/>
      <c r="H630" s="100"/>
      <c r="I630" s="98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spans="1:26" ht="26.25" customHeight="1">
      <c r="A631" s="100"/>
      <c r="B631" s="100"/>
      <c r="C631" s="98"/>
      <c r="D631" s="98"/>
      <c r="E631" s="98"/>
      <c r="F631" s="100"/>
      <c r="G631" s="100"/>
      <c r="H631" s="100"/>
      <c r="I631" s="98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spans="1:26" ht="26.25" customHeight="1">
      <c r="A632" s="100"/>
      <c r="B632" s="100"/>
      <c r="C632" s="98"/>
      <c r="D632" s="98"/>
      <c r="E632" s="98"/>
      <c r="F632" s="100"/>
      <c r="G632" s="100"/>
      <c r="H632" s="100"/>
      <c r="I632" s="98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spans="1:26" ht="26.25" customHeight="1">
      <c r="A633" s="100"/>
      <c r="B633" s="100"/>
      <c r="C633" s="98"/>
      <c r="D633" s="98"/>
      <c r="E633" s="98"/>
      <c r="F633" s="100"/>
      <c r="G633" s="100"/>
      <c r="H633" s="100"/>
      <c r="I633" s="98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spans="1:26" ht="26.25" customHeight="1">
      <c r="A634" s="100"/>
      <c r="B634" s="100"/>
      <c r="C634" s="98"/>
      <c r="D634" s="98"/>
      <c r="E634" s="98"/>
      <c r="F634" s="100"/>
      <c r="G634" s="100"/>
      <c r="H634" s="100"/>
      <c r="I634" s="98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spans="1:26" ht="26.25" customHeight="1">
      <c r="A635" s="100"/>
      <c r="B635" s="100"/>
      <c r="C635" s="98"/>
      <c r="D635" s="98"/>
      <c r="E635" s="98"/>
      <c r="F635" s="100"/>
      <c r="G635" s="100"/>
      <c r="H635" s="100"/>
      <c r="I635" s="98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spans="1:26" ht="26.25" customHeight="1">
      <c r="A636" s="100"/>
      <c r="B636" s="100"/>
      <c r="C636" s="98"/>
      <c r="D636" s="98"/>
      <c r="E636" s="98"/>
      <c r="F636" s="100"/>
      <c r="G636" s="100"/>
      <c r="H636" s="100"/>
      <c r="I636" s="98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spans="1:26" ht="26.25" customHeight="1">
      <c r="A637" s="100"/>
      <c r="B637" s="100"/>
      <c r="C637" s="98"/>
      <c r="D637" s="98"/>
      <c r="E637" s="98"/>
      <c r="F637" s="100"/>
      <c r="G637" s="100"/>
      <c r="H637" s="100"/>
      <c r="I637" s="98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spans="1:26" ht="26.25" customHeight="1">
      <c r="A638" s="100"/>
      <c r="B638" s="100"/>
      <c r="C638" s="98"/>
      <c r="D638" s="98"/>
      <c r="E638" s="98"/>
      <c r="F638" s="100"/>
      <c r="G638" s="100"/>
      <c r="H638" s="100"/>
      <c r="I638" s="98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spans="1:26" ht="26.25" customHeight="1">
      <c r="A639" s="100"/>
      <c r="B639" s="100"/>
      <c r="C639" s="98"/>
      <c r="D639" s="98"/>
      <c r="E639" s="98"/>
      <c r="F639" s="100"/>
      <c r="G639" s="100"/>
      <c r="H639" s="100"/>
      <c r="I639" s="98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spans="1:26" ht="26.25" customHeight="1">
      <c r="A640" s="100"/>
      <c r="B640" s="100"/>
      <c r="C640" s="98"/>
      <c r="D640" s="98"/>
      <c r="E640" s="98"/>
      <c r="F640" s="100"/>
      <c r="G640" s="100"/>
      <c r="H640" s="100"/>
      <c r="I640" s="98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spans="1:26" ht="26.25" customHeight="1">
      <c r="A641" s="100"/>
      <c r="B641" s="100"/>
      <c r="C641" s="98"/>
      <c r="D641" s="98"/>
      <c r="E641" s="98"/>
      <c r="F641" s="100"/>
      <c r="G641" s="100"/>
      <c r="H641" s="100"/>
      <c r="I641" s="98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spans="1:26" ht="26.25" customHeight="1">
      <c r="A642" s="100"/>
      <c r="B642" s="100"/>
      <c r="C642" s="98"/>
      <c r="D642" s="98"/>
      <c r="E642" s="98"/>
      <c r="F642" s="100"/>
      <c r="G642" s="100"/>
      <c r="H642" s="100"/>
      <c r="I642" s="98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spans="1:26" ht="26.25" customHeight="1">
      <c r="A643" s="100"/>
      <c r="B643" s="100"/>
      <c r="C643" s="98"/>
      <c r="D643" s="98"/>
      <c r="E643" s="98"/>
      <c r="F643" s="100"/>
      <c r="G643" s="100"/>
      <c r="H643" s="100"/>
      <c r="I643" s="98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spans="1:26" ht="26.25" customHeight="1">
      <c r="A644" s="100"/>
      <c r="B644" s="100"/>
      <c r="C644" s="98"/>
      <c r="D644" s="98"/>
      <c r="E644" s="98"/>
      <c r="F644" s="100"/>
      <c r="G644" s="100"/>
      <c r="H644" s="100"/>
      <c r="I644" s="98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spans="1:26" ht="26.25" customHeight="1">
      <c r="A645" s="100"/>
      <c r="B645" s="100"/>
      <c r="C645" s="98"/>
      <c r="D645" s="98"/>
      <c r="E645" s="98"/>
      <c r="F645" s="100"/>
      <c r="G645" s="100"/>
      <c r="H645" s="100"/>
      <c r="I645" s="98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spans="1:26" ht="26.25" customHeight="1">
      <c r="A646" s="100"/>
      <c r="B646" s="100"/>
      <c r="C646" s="98"/>
      <c r="D646" s="98"/>
      <c r="E646" s="98"/>
      <c r="F646" s="100"/>
      <c r="G646" s="100"/>
      <c r="H646" s="100"/>
      <c r="I646" s="98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spans="1:26" ht="26.25" customHeight="1">
      <c r="A647" s="100"/>
      <c r="B647" s="100"/>
      <c r="C647" s="98"/>
      <c r="D647" s="98"/>
      <c r="E647" s="98"/>
      <c r="F647" s="100"/>
      <c r="G647" s="100"/>
      <c r="H647" s="100"/>
      <c r="I647" s="98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spans="1:26" ht="26.25" customHeight="1">
      <c r="A648" s="100"/>
      <c r="B648" s="100"/>
      <c r="C648" s="98"/>
      <c r="D648" s="98"/>
      <c r="E648" s="98"/>
      <c r="F648" s="100"/>
      <c r="G648" s="100"/>
      <c r="H648" s="100"/>
      <c r="I648" s="98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spans="1:26" ht="26.25" customHeight="1">
      <c r="A649" s="100"/>
      <c r="B649" s="100"/>
      <c r="C649" s="98"/>
      <c r="D649" s="98"/>
      <c r="E649" s="98"/>
      <c r="F649" s="100"/>
      <c r="G649" s="100"/>
      <c r="H649" s="100"/>
      <c r="I649" s="98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spans="1:26" ht="26.25" customHeight="1">
      <c r="A650" s="100"/>
      <c r="B650" s="100"/>
      <c r="C650" s="98"/>
      <c r="D650" s="98"/>
      <c r="E650" s="98"/>
      <c r="F650" s="100"/>
      <c r="G650" s="100"/>
      <c r="H650" s="100"/>
      <c r="I650" s="98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spans="1:26" ht="26.25" customHeight="1">
      <c r="A651" s="100"/>
      <c r="B651" s="100"/>
      <c r="C651" s="98"/>
      <c r="D651" s="98"/>
      <c r="E651" s="98"/>
      <c r="F651" s="100"/>
      <c r="G651" s="100"/>
      <c r="H651" s="100"/>
      <c r="I651" s="98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spans="1:26" ht="26.25" customHeight="1">
      <c r="A652" s="100"/>
      <c r="B652" s="100"/>
      <c r="C652" s="98"/>
      <c r="D652" s="98"/>
      <c r="E652" s="98"/>
      <c r="F652" s="100"/>
      <c r="G652" s="100"/>
      <c r="H652" s="100"/>
      <c r="I652" s="98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spans="1:26" ht="26.25" customHeight="1">
      <c r="A653" s="100"/>
      <c r="B653" s="100"/>
      <c r="C653" s="98"/>
      <c r="D653" s="98"/>
      <c r="E653" s="98"/>
      <c r="F653" s="100"/>
      <c r="G653" s="100"/>
      <c r="H653" s="100"/>
      <c r="I653" s="98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spans="1:26" ht="26.25" customHeight="1">
      <c r="A654" s="100"/>
      <c r="B654" s="100"/>
      <c r="C654" s="98"/>
      <c r="D654" s="98"/>
      <c r="E654" s="98"/>
      <c r="F654" s="100"/>
      <c r="G654" s="100"/>
      <c r="H654" s="100"/>
      <c r="I654" s="98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spans="1:26" ht="26.25" customHeight="1">
      <c r="A655" s="100"/>
      <c r="B655" s="100"/>
      <c r="C655" s="98"/>
      <c r="D655" s="98"/>
      <c r="E655" s="98"/>
      <c r="F655" s="100"/>
      <c r="G655" s="100"/>
      <c r="H655" s="100"/>
      <c r="I655" s="98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spans="1:26" ht="26.25" customHeight="1">
      <c r="A656" s="100"/>
      <c r="B656" s="100"/>
      <c r="C656" s="98"/>
      <c r="D656" s="98"/>
      <c r="E656" s="98"/>
      <c r="F656" s="100"/>
      <c r="G656" s="100"/>
      <c r="H656" s="100"/>
      <c r="I656" s="98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spans="1:26" ht="26.25" customHeight="1">
      <c r="A657" s="100"/>
      <c r="B657" s="100"/>
      <c r="C657" s="98"/>
      <c r="D657" s="98"/>
      <c r="E657" s="98"/>
      <c r="F657" s="100"/>
      <c r="G657" s="100"/>
      <c r="H657" s="100"/>
      <c r="I657" s="98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spans="1:26" ht="26.25" customHeight="1">
      <c r="A658" s="100"/>
      <c r="B658" s="100"/>
      <c r="C658" s="98"/>
      <c r="D658" s="98"/>
      <c r="E658" s="98"/>
      <c r="F658" s="100"/>
      <c r="G658" s="100"/>
      <c r="H658" s="100"/>
      <c r="I658" s="98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spans="1:26" ht="26.25" customHeight="1">
      <c r="A659" s="100"/>
      <c r="B659" s="100"/>
      <c r="C659" s="98"/>
      <c r="D659" s="98"/>
      <c r="E659" s="98"/>
      <c r="F659" s="100"/>
      <c r="G659" s="100"/>
      <c r="H659" s="100"/>
      <c r="I659" s="98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spans="1:26" ht="26.25" customHeight="1">
      <c r="A660" s="100"/>
      <c r="B660" s="100"/>
      <c r="C660" s="98"/>
      <c r="D660" s="98"/>
      <c r="E660" s="98"/>
      <c r="F660" s="100"/>
      <c r="G660" s="100"/>
      <c r="H660" s="100"/>
      <c r="I660" s="98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spans="1:26" ht="26.25" customHeight="1">
      <c r="A661" s="100"/>
      <c r="B661" s="100"/>
      <c r="C661" s="98"/>
      <c r="D661" s="98"/>
      <c r="E661" s="98"/>
      <c r="F661" s="100"/>
      <c r="G661" s="100"/>
      <c r="H661" s="100"/>
      <c r="I661" s="98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spans="1:26" ht="26.25" customHeight="1">
      <c r="A662" s="100"/>
      <c r="B662" s="100"/>
      <c r="C662" s="98"/>
      <c r="D662" s="98"/>
      <c r="E662" s="98"/>
      <c r="F662" s="100"/>
      <c r="G662" s="100"/>
      <c r="H662" s="100"/>
      <c r="I662" s="98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spans="1:26" ht="26.25" customHeight="1">
      <c r="A663" s="100"/>
      <c r="B663" s="100"/>
      <c r="C663" s="98"/>
      <c r="D663" s="98"/>
      <c r="E663" s="98"/>
      <c r="F663" s="100"/>
      <c r="G663" s="100"/>
      <c r="H663" s="100"/>
      <c r="I663" s="98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spans="1:26" ht="26.25" customHeight="1">
      <c r="A664" s="100"/>
      <c r="B664" s="100"/>
      <c r="C664" s="98"/>
      <c r="D664" s="98"/>
      <c r="E664" s="98"/>
      <c r="F664" s="100"/>
      <c r="G664" s="100"/>
      <c r="H664" s="100"/>
      <c r="I664" s="98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spans="1:26" ht="26.25" customHeight="1">
      <c r="A665" s="100"/>
      <c r="B665" s="100"/>
      <c r="C665" s="98"/>
      <c r="D665" s="98"/>
      <c r="E665" s="98"/>
      <c r="F665" s="100"/>
      <c r="G665" s="100"/>
      <c r="H665" s="100"/>
      <c r="I665" s="98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spans="1:26" ht="26.25" customHeight="1">
      <c r="A666" s="100"/>
      <c r="B666" s="100"/>
      <c r="C666" s="98"/>
      <c r="D666" s="98"/>
      <c r="E666" s="98"/>
      <c r="F666" s="100"/>
      <c r="G666" s="100"/>
      <c r="H666" s="100"/>
      <c r="I666" s="98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spans="1:26" ht="26.25" customHeight="1">
      <c r="A667" s="100"/>
      <c r="B667" s="100"/>
      <c r="C667" s="98"/>
      <c r="D667" s="98"/>
      <c r="E667" s="98"/>
      <c r="F667" s="100"/>
      <c r="G667" s="100"/>
      <c r="H667" s="100"/>
      <c r="I667" s="98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spans="1:26" ht="26.25" customHeight="1">
      <c r="A668" s="100"/>
      <c r="B668" s="100"/>
      <c r="C668" s="98"/>
      <c r="D668" s="98"/>
      <c r="E668" s="98"/>
      <c r="F668" s="100"/>
      <c r="G668" s="100"/>
      <c r="H668" s="100"/>
      <c r="I668" s="98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spans="1:26" ht="26.25" customHeight="1">
      <c r="A669" s="100"/>
      <c r="B669" s="100"/>
      <c r="C669" s="98"/>
      <c r="D669" s="98"/>
      <c r="E669" s="98"/>
      <c r="F669" s="100"/>
      <c r="G669" s="100"/>
      <c r="H669" s="100"/>
      <c r="I669" s="98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spans="1:26" ht="26.25" customHeight="1">
      <c r="A670" s="100"/>
      <c r="B670" s="100"/>
      <c r="C670" s="98"/>
      <c r="D670" s="98"/>
      <c r="E670" s="98"/>
      <c r="F670" s="100"/>
      <c r="G670" s="100"/>
      <c r="H670" s="100"/>
      <c r="I670" s="98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spans="1:26" ht="26.25" customHeight="1">
      <c r="A671" s="100"/>
      <c r="B671" s="100"/>
      <c r="C671" s="98"/>
      <c r="D671" s="98"/>
      <c r="E671" s="98"/>
      <c r="F671" s="100"/>
      <c r="G671" s="100"/>
      <c r="H671" s="100"/>
      <c r="I671" s="98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spans="1:26" ht="26.25" customHeight="1">
      <c r="A672" s="100"/>
      <c r="B672" s="100"/>
      <c r="C672" s="98"/>
      <c r="D672" s="98"/>
      <c r="E672" s="98"/>
      <c r="F672" s="100"/>
      <c r="G672" s="100"/>
      <c r="H672" s="100"/>
      <c r="I672" s="98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spans="1:26" ht="26.25" customHeight="1">
      <c r="A673" s="100"/>
      <c r="B673" s="100"/>
      <c r="C673" s="98"/>
      <c r="D673" s="98"/>
      <c r="E673" s="98"/>
      <c r="F673" s="100"/>
      <c r="G673" s="100"/>
      <c r="H673" s="100"/>
      <c r="I673" s="98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spans="1:26" ht="26.25" customHeight="1">
      <c r="A674" s="100"/>
      <c r="B674" s="100"/>
      <c r="C674" s="98"/>
      <c r="D674" s="98"/>
      <c r="E674" s="98"/>
      <c r="F674" s="100"/>
      <c r="G674" s="100"/>
      <c r="H674" s="100"/>
      <c r="I674" s="98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spans="1:26" ht="26.25" customHeight="1">
      <c r="A675" s="100"/>
      <c r="B675" s="100"/>
      <c r="C675" s="98"/>
      <c r="D675" s="98"/>
      <c r="E675" s="98"/>
      <c r="F675" s="100"/>
      <c r="G675" s="100"/>
      <c r="H675" s="100"/>
      <c r="I675" s="98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spans="1:26" ht="26.25" customHeight="1">
      <c r="A676" s="100"/>
      <c r="B676" s="100"/>
      <c r="C676" s="98"/>
      <c r="D676" s="98"/>
      <c r="E676" s="98"/>
      <c r="F676" s="100"/>
      <c r="G676" s="100"/>
      <c r="H676" s="100"/>
      <c r="I676" s="98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spans="1:26" ht="26.25" customHeight="1">
      <c r="A677" s="100"/>
      <c r="B677" s="100"/>
      <c r="C677" s="98"/>
      <c r="D677" s="98"/>
      <c r="E677" s="98"/>
      <c r="F677" s="100"/>
      <c r="G677" s="100"/>
      <c r="H677" s="100"/>
      <c r="I677" s="98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spans="1:26" ht="26.25" customHeight="1">
      <c r="A678" s="100"/>
      <c r="B678" s="100"/>
      <c r="C678" s="98"/>
      <c r="D678" s="98"/>
      <c r="E678" s="98"/>
      <c r="F678" s="100"/>
      <c r="G678" s="100"/>
      <c r="H678" s="100"/>
      <c r="I678" s="98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spans="1:26" ht="26.25" customHeight="1">
      <c r="A679" s="100"/>
      <c r="B679" s="100"/>
      <c r="C679" s="98"/>
      <c r="D679" s="98"/>
      <c r="E679" s="98"/>
      <c r="F679" s="100"/>
      <c r="G679" s="100"/>
      <c r="H679" s="100"/>
      <c r="I679" s="98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spans="1:26" ht="26.25" customHeight="1">
      <c r="A680" s="100"/>
      <c r="B680" s="100"/>
      <c r="C680" s="98"/>
      <c r="D680" s="98"/>
      <c r="E680" s="98"/>
      <c r="F680" s="100"/>
      <c r="G680" s="100"/>
      <c r="H680" s="100"/>
      <c r="I680" s="98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spans="1:26" ht="26.25" customHeight="1">
      <c r="A681" s="100"/>
      <c r="B681" s="100"/>
      <c r="C681" s="98"/>
      <c r="D681" s="98"/>
      <c r="E681" s="98"/>
      <c r="F681" s="100"/>
      <c r="G681" s="100"/>
      <c r="H681" s="100"/>
      <c r="I681" s="98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spans="1:26" ht="26.25" customHeight="1">
      <c r="A682" s="100"/>
      <c r="B682" s="100"/>
      <c r="C682" s="98"/>
      <c r="D682" s="98"/>
      <c r="E682" s="98"/>
      <c r="F682" s="100"/>
      <c r="G682" s="100"/>
      <c r="H682" s="100"/>
      <c r="I682" s="98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spans="1:26" ht="26.25" customHeight="1">
      <c r="A683" s="100"/>
      <c r="B683" s="100"/>
      <c r="C683" s="98"/>
      <c r="D683" s="98"/>
      <c r="E683" s="98"/>
      <c r="F683" s="100"/>
      <c r="G683" s="100"/>
      <c r="H683" s="100"/>
      <c r="I683" s="98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spans="1:26" ht="26.25" customHeight="1">
      <c r="A684" s="100"/>
      <c r="B684" s="100"/>
      <c r="C684" s="98"/>
      <c r="D684" s="98"/>
      <c r="E684" s="98"/>
      <c r="F684" s="100"/>
      <c r="G684" s="100"/>
      <c r="H684" s="100"/>
      <c r="I684" s="98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spans="1:26" ht="26.25" customHeight="1">
      <c r="A685" s="100"/>
      <c r="B685" s="100"/>
      <c r="C685" s="98"/>
      <c r="D685" s="98"/>
      <c r="E685" s="98"/>
      <c r="F685" s="100"/>
      <c r="G685" s="100"/>
      <c r="H685" s="100"/>
      <c r="I685" s="98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spans="1:26" ht="26.25" customHeight="1">
      <c r="A686" s="100"/>
      <c r="B686" s="100"/>
      <c r="C686" s="98"/>
      <c r="D686" s="98"/>
      <c r="E686" s="98"/>
      <c r="F686" s="100"/>
      <c r="G686" s="100"/>
      <c r="H686" s="100"/>
      <c r="I686" s="98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spans="1:26" ht="26.25" customHeight="1">
      <c r="A687" s="100"/>
      <c r="B687" s="100"/>
      <c r="C687" s="98"/>
      <c r="D687" s="98"/>
      <c r="E687" s="98"/>
      <c r="F687" s="100"/>
      <c r="G687" s="100"/>
      <c r="H687" s="100"/>
      <c r="I687" s="98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spans="1:26" ht="26.25" customHeight="1">
      <c r="A688" s="100"/>
      <c r="B688" s="100"/>
      <c r="C688" s="98"/>
      <c r="D688" s="98"/>
      <c r="E688" s="98"/>
      <c r="F688" s="100"/>
      <c r="G688" s="100"/>
      <c r="H688" s="100"/>
      <c r="I688" s="98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spans="1:26" ht="26.25" customHeight="1">
      <c r="A689" s="100"/>
      <c r="B689" s="100"/>
      <c r="C689" s="98"/>
      <c r="D689" s="98"/>
      <c r="E689" s="98"/>
      <c r="F689" s="100"/>
      <c r="G689" s="100"/>
      <c r="H689" s="100"/>
      <c r="I689" s="98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spans="1:26" ht="26.25" customHeight="1">
      <c r="A690" s="100"/>
      <c r="B690" s="100"/>
      <c r="C690" s="98"/>
      <c r="D690" s="98"/>
      <c r="E690" s="98"/>
      <c r="F690" s="100"/>
      <c r="G690" s="100"/>
      <c r="H690" s="100"/>
      <c r="I690" s="98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spans="1:26" ht="26.25" customHeight="1">
      <c r="A691" s="100"/>
      <c r="B691" s="100"/>
      <c r="C691" s="98"/>
      <c r="D691" s="98"/>
      <c r="E691" s="98"/>
      <c r="F691" s="100"/>
      <c r="G691" s="100"/>
      <c r="H691" s="100"/>
      <c r="I691" s="98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spans="1:26" ht="26.25" customHeight="1">
      <c r="A692" s="100"/>
      <c r="B692" s="100"/>
      <c r="C692" s="98"/>
      <c r="D692" s="98"/>
      <c r="E692" s="98"/>
      <c r="F692" s="100"/>
      <c r="G692" s="100"/>
      <c r="H692" s="100"/>
      <c r="I692" s="98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spans="1:26" ht="26.25" customHeight="1">
      <c r="A693" s="100"/>
      <c r="B693" s="100"/>
      <c r="C693" s="98"/>
      <c r="D693" s="98"/>
      <c r="E693" s="98"/>
      <c r="F693" s="100"/>
      <c r="G693" s="100"/>
      <c r="H693" s="100"/>
      <c r="I693" s="98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spans="1:26" ht="26.25" customHeight="1">
      <c r="A694" s="100"/>
      <c r="B694" s="100"/>
      <c r="C694" s="98"/>
      <c r="D694" s="98"/>
      <c r="E694" s="98"/>
      <c r="F694" s="100"/>
      <c r="G694" s="100"/>
      <c r="H694" s="100"/>
      <c r="I694" s="98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spans="1:26" ht="26.25" customHeight="1">
      <c r="A695" s="100"/>
      <c r="B695" s="100"/>
      <c r="C695" s="98"/>
      <c r="D695" s="98"/>
      <c r="E695" s="98"/>
      <c r="F695" s="100"/>
      <c r="G695" s="100"/>
      <c r="H695" s="100"/>
      <c r="I695" s="98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spans="1:26" ht="26.25" customHeight="1">
      <c r="A696" s="100"/>
      <c r="B696" s="100"/>
      <c r="C696" s="98"/>
      <c r="D696" s="98"/>
      <c r="E696" s="98"/>
      <c r="F696" s="100"/>
      <c r="G696" s="100"/>
      <c r="H696" s="100"/>
      <c r="I696" s="98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spans="1:26" ht="26.25" customHeight="1">
      <c r="A697" s="100"/>
      <c r="B697" s="100"/>
      <c r="C697" s="98"/>
      <c r="D697" s="98"/>
      <c r="E697" s="98"/>
      <c r="F697" s="100"/>
      <c r="G697" s="100"/>
      <c r="H697" s="100"/>
      <c r="I697" s="98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spans="1:26" ht="26.25" customHeight="1">
      <c r="A698" s="100"/>
      <c r="B698" s="100"/>
      <c r="C698" s="98"/>
      <c r="D698" s="98"/>
      <c r="E698" s="98"/>
      <c r="F698" s="100"/>
      <c r="G698" s="100"/>
      <c r="H698" s="100"/>
      <c r="I698" s="98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spans="1:26" ht="26.25" customHeight="1">
      <c r="A699" s="100"/>
      <c r="B699" s="100"/>
      <c r="C699" s="98"/>
      <c r="D699" s="98"/>
      <c r="E699" s="98"/>
      <c r="F699" s="100"/>
      <c r="G699" s="100"/>
      <c r="H699" s="100"/>
      <c r="I699" s="98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spans="1:26" ht="26.25" customHeight="1">
      <c r="A700" s="100"/>
      <c r="B700" s="100"/>
      <c r="C700" s="98"/>
      <c r="D700" s="98"/>
      <c r="E700" s="98"/>
      <c r="F700" s="100"/>
      <c r="G700" s="100"/>
      <c r="H700" s="100"/>
      <c r="I700" s="98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spans="1:26" ht="26.25" customHeight="1">
      <c r="A701" s="100"/>
      <c r="B701" s="100"/>
      <c r="C701" s="98"/>
      <c r="D701" s="98"/>
      <c r="E701" s="98"/>
      <c r="F701" s="100"/>
      <c r="G701" s="100"/>
      <c r="H701" s="100"/>
      <c r="I701" s="98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spans="1:26" ht="26.25" customHeight="1">
      <c r="A702" s="100"/>
      <c r="B702" s="100"/>
      <c r="C702" s="98"/>
      <c r="D702" s="98"/>
      <c r="E702" s="98"/>
      <c r="F702" s="100"/>
      <c r="G702" s="100"/>
      <c r="H702" s="100"/>
      <c r="I702" s="98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spans="1:26" ht="26.25" customHeight="1">
      <c r="A703" s="100"/>
      <c r="B703" s="100"/>
      <c r="C703" s="98"/>
      <c r="D703" s="98"/>
      <c r="E703" s="98"/>
      <c r="F703" s="100"/>
      <c r="G703" s="100"/>
      <c r="H703" s="100"/>
      <c r="I703" s="98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spans="1:26" ht="26.25" customHeight="1">
      <c r="A704" s="100"/>
      <c r="B704" s="100"/>
      <c r="C704" s="98"/>
      <c r="D704" s="98"/>
      <c r="E704" s="98"/>
      <c r="F704" s="100"/>
      <c r="G704" s="100"/>
      <c r="H704" s="100"/>
      <c r="I704" s="98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spans="1:26" ht="26.25" customHeight="1">
      <c r="A705" s="100"/>
      <c r="B705" s="100"/>
      <c r="C705" s="98"/>
      <c r="D705" s="98"/>
      <c r="E705" s="98"/>
      <c r="F705" s="100"/>
      <c r="G705" s="100"/>
      <c r="H705" s="100"/>
      <c r="I705" s="98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spans="1:26" ht="26.25" customHeight="1">
      <c r="A706" s="100"/>
      <c r="B706" s="100"/>
      <c r="C706" s="98"/>
      <c r="D706" s="98"/>
      <c r="E706" s="98"/>
      <c r="F706" s="100"/>
      <c r="G706" s="100"/>
      <c r="H706" s="100"/>
      <c r="I706" s="98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spans="1:26" ht="26.25" customHeight="1">
      <c r="A707" s="100"/>
      <c r="B707" s="100"/>
      <c r="C707" s="98"/>
      <c r="D707" s="98"/>
      <c r="E707" s="98"/>
      <c r="F707" s="100"/>
      <c r="G707" s="100"/>
      <c r="H707" s="100"/>
      <c r="I707" s="98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spans="1:26" ht="26.25" customHeight="1">
      <c r="A708" s="100"/>
      <c r="B708" s="100"/>
      <c r="C708" s="98"/>
      <c r="D708" s="98"/>
      <c r="E708" s="98"/>
      <c r="F708" s="100"/>
      <c r="G708" s="100"/>
      <c r="H708" s="100"/>
      <c r="I708" s="98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spans="1:26" ht="26.25" customHeight="1">
      <c r="A709" s="100"/>
      <c r="B709" s="100"/>
      <c r="C709" s="98"/>
      <c r="D709" s="98"/>
      <c r="E709" s="98"/>
      <c r="F709" s="100"/>
      <c r="G709" s="100"/>
      <c r="H709" s="100"/>
      <c r="I709" s="98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spans="1:26" ht="26.25" customHeight="1">
      <c r="A710" s="100"/>
      <c r="B710" s="100"/>
      <c r="C710" s="98"/>
      <c r="D710" s="98"/>
      <c r="E710" s="98"/>
      <c r="F710" s="100"/>
      <c r="G710" s="100"/>
      <c r="H710" s="100"/>
      <c r="I710" s="98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spans="1:26" ht="26.25" customHeight="1">
      <c r="A711" s="100"/>
      <c r="B711" s="100"/>
      <c r="C711" s="98"/>
      <c r="D711" s="98"/>
      <c r="E711" s="98"/>
      <c r="F711" s="100"/>
      <c r="G711" s="100"/>
      <c r="H711" s="100"/>
      <c r="I711" s="98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spans="1:26" ht="26.25" customHeight="1">
      <c r="A712" s="100"/>
      <c r="B712" s="100"/>
      <c r="C712" s="98"/>
      <c r="D712" s="98"/>
      <c r="E712" s="98"/>
      <c r="F712" s="100"/>
      <c r="G712" s="100"/>
      <c r="H712" s="100"/>
      <c r="I712" s="98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spans="1:26" ht="26.25" customHeight="1">
      <c r="A713" s="100"/>
      <c r="B713" s="100"/>
      <c r="C713" s="98"/>
      <c r="D713" s="98"/>
      <c r="E713" s="98"/>
      <c r="F713" s="100"/>
      <c r="G713" s="100"/>
      <c r="H713" s="100"/>
      <c r="I713" s="98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spans="1:26" ht="26.25" customHeight="1">
      <c r="A714" s="100"/>
      <c r="B714" s="100"/>
      <c r="C714" s="98"/>
      <c r="D714" s="98"/>
      <c r="E714" s="98"/>
      <c r="F714" s="100"/>
      <c r="G714" s="100"/>
      <c r="H714" s="100"/>
      <c r="I714" s="98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spans="1:26" ht="26.25" customHeight="1">
      <c r="A715" s="100"/>
      <c r="B715" s="100"/>
      <c r="C715" s="98"/>
      <c r="D715" s="98"/>
      <c r="E715" s="98"/>
      <c r="F715" s="100"/>
      <c r="G715" s="100"/>
      <c r="H715" s="100"/>
      <c r="I715" s="98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spans="1:26" ht="26.25" customHeight="1">
      <c r="A716" s="100"/>
      <c r="B716" s="100"/>
      <c r="C716" s="98"/>
      <c r="D716" s="98"/>
      <c r="E716" s="98"/>
      <c r="F716" s="100"/>
      <c r="G716" s="100"/>
      <c r="H716" s="100"/>
      <c r="I716" s="98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spans="1:26" ht="26.25" customHeight="1">
      <c r="A717" s="100"/>
      <c r="B717" s="100"/>
      <c r="C717" s="98"/>
      <c r="D717" s="98"/>
      <c r="E717" s="98"/>
      <c r="F717" s="100"/>
      <c r="G717" s="100"/>
      <c r="H717" s="100"/>
      <c r="I717" s="98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spans="1:26" ht="26.25" customHeight="1">
      <c r="A718" s="100"/>
      <c r="B718" s="100"/>
      <c r="C718" s="98"/>
      <c r="D718" s="98"/>
      <c r="E718" s="98"/>
      <c r="F718" s="100"/>
      <c r="G718" s="100"/>
      <c r="H718" s="100"/>
      <c r="I718" s="98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spans="1:26" ht="26.25" customHeight="1">
      <c r="A719" s="100"/>
      <c r="B719" s="100"/>
      <c r="C719" s="98"/>
      <c r="D719" s="98"/>
      <c r="E719" s="98"/>
      <c r="F719" s="100"/>
      <c r="G719" s="100"/>
      <c r="H719" s="100"/>
      <c r="I719" s="98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spans="1:26" ht="26.25" customHeight="1">
      <c r="A720" s="100"/>
      <c r="B720" s="100"/>
      <c r="C720" s="98"/>
      <c r="D720" s="98"/>
      <c r="E720" s="98"/>
      <c r="F720" s="100"/>
      <c r="G720" s="100"/>
      <c r="H720" s="100"/>
      <c r="I720" s="98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spans="1:26" ht="26.25" customHeight="1">
      <c r="A721" s="100"/>
      <c r="B721" s="100"/>
      <c r="C721" s="98"/>
      <c r="D721" s="98"/>
      <c r="E721" s="98"/>
      <c r="F721" s="100"/>
      <c r="G721" s="100"/>
      <c r="H721" s="100"/>
      <c r="I721" s="98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spans="1:26" ht="26.25" customHeight="1">
      <c r="A722" s="100"/>
      <c r="B722" s="100"/>
      <c r="C722" s="98"/>
      <c r="D722" s="98"/>
      <c r="E722" s="98"/>
      <c r="F722" s="100"/>
      <c r="G722" s="100"/>
      <c r="H722" s="100"/>
      <c r="I722" s="98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spans="1:26" ht="26.25" customHeight="1">
      <c r="A723" s="100"/>
      <c r="B723" s="100"/>
      <c r="C723" s="98"/>
      <c r="D723" s="98"/>
      <c r="E723" s="98"/>
      <c r="F723" s="100"/>
      <c r="G723" s="100"/>
      <c r="H723" s="100"/>
      <c r="I723" s="98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spans="1:26" ht="26.25" customHeight="1">
      <c r="A724" s="100"/>
      <c r="B724" s="100"/>
      <c r="C724" s="98"/>
      <c r="D724" s="98"/>
      <c r="E724" s="98"/>
      <c r="F724" s="100"/>
      <c r="G724" s="100"/>
      <c r="H724" s="100"/>
      <c r="I724" s="98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spans="1:26" ht="26.25" customHeight="1">
      <c r="A725" s="100"/>
      <c r="B725" s="100"/>
      <c r="C725" s="98"/>
      <c r="D725" s="98"/>
      <c r="E725" s="98"/>
      <c r="F725" s="100"/>
      <c r="G725" s="100"/>
      <c r="H725" s="100"/>
      <c r="I725" s="98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spans="1:26" ht="26.25" customHeight="1">
      <c r="A726" s="100"/>
      <c r="B726" s="100"/>
      <c r="C726" s="98"/>
      <c r="D726" s="98"/>
      <c r="E726" s="98"/>
      <c r="F726" s="100"/>
      <c r="G726" s="100"/>
      <c r="H726" s="100"/>
      <c r="I726" s="98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spans="1:26" ht="26.25" customHeight="1">
      <c r="A727" s="100"/>
      <c r="B727" s="100"/>
      <c r="C727" s="98"/>
      <c r="D727" s="98"/>
      <c r="E727" s="98"/>
      <c r="F727" s="100"/>
      <c r="G727" s="100"/>
      <c r="H727" s="100"/>
      <c r="I727" s="98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spans="1:26" ht="26.25" customHeight="1">
      <c r="A728" s="100"/>
      <c r="B728" s="100"/>
      <c r="C728" s="98"/>
      <c r="D728" s="98"/>
      <c r="E728" s="98"/>
      <c r="F728" s="100"/>
      <c r="G728" s="100"/>
      <c r="H728" s="100"/>
      <c r="I728" s="98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spans="1:26" ht="26.25" customHeight="1">
      <c r="A729" s="100"/>
      <c r="B729" s="100"/>
      <c r="C729" s="98"/>
      <c r="D729" s="98"/>
      <c r="E729" s="98"/>
      <c r="F729" s="100"/>
      <c r="G729" s="100"/>
      <c r="H729" s="100"/>
      <c r="I729" s="98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spans="1:26" ht="26.25" customHeight="1">
      <c r="A730" s="100"/>
      <c r="B730" s="100"/>
      <c r="C730" s="98"/>
      <c r="D730" s="98"/>
      <c r="E730" s="98"/>
      <c r="F730" s="100"/>
      <c r="G730" s="100"/>
      <c r="H730" s="100"/>
      <c r="I730" s="98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spans="1:26" ht="26.25" customHeight="1">
      <c r="A731" s="100"/>
      <c r="B731" s="100"/>
      <c r="C731" s="98"/>
      <c r="D731" s="98"/>
      <c r="E731" s="98"/>
      <c r="F731" s="100"/>
      <c r="G731" s="100"/>
      <c r="H731" s="100"/>
      <c r="I731" s="98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spans="1:26" ht="26.25" customHeight="1">
      <c r="A732" s="100"/>
      <c r="B732" s="100"/>
      <c r="C732" s="98"/>
      <c r="D732" s="98"/>
      <c r="E732" s="98"/>
      <c r="F732" s="100"/>
      <c r="G732" s="100"/>
      <c r="H732" s="100"/>
      <c r="I732" s="98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spans="1:26" ht="26.25" customHeight="1">
      <c r="A733" s="100"/>
      <c r="B733" s="100"/>
      <c r="C733" s="98"/>
      <c r="D733" s="98"/>
      <c r="E733" s="98"/>
      <c r="F733" s="100"/>
      <c r="G733" s="100"/>
      <c r="H733" s="100"/>
      <c r="I733" s="98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spans="1:26" ht="26.25" customHeight="1">
      <c r="A734" s="100"/>
      <c r="B734" s="100"/>
      <c r="C734" s="98"/>
      <c r="D734" s="98"/>
      <c r="E734" s="98"/>
      <c r="F734" s="100"/>
      <c r="G734" s="100"/>
      <c r="H734" s="100"/>
      <c r="I734" s="98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spans="1:26" ht="26.25" customHeight="1">
      <c r="A735" s="100"/>
      <c r="B735" s="100"/>
      <c r="C735" s="98"/>
      <c r="D735" s="98"/>
      <c r="E735" s="98"/>
      <c r="F735" s="100"/>
      <c r="G735" s="100"/>
      <c r="H735" s="100"/>
      <c r="I735" s="98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spans="1:26" ht="26.25" customHeight="1">
      <c r="A736" s="100"/>
      <c r="B736" s="100"/>
      <c r="C736" s="98"/>
      <c r="D736" s="98"/>
      <c r="E736" s="98"/>
      <c r="F736" s="100"/>
      <c r="G736" s="100"/>
      <c r="H736" s="100"/>
      <c r="I736" s="98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spans="1:26" ht="26.25" customHeight="1">
      <c r="A737" s="100"/>
      <c r="B737" s="100"/>
      <c r="C737" s="98"/>
      <c r="D737" s="98"/>
      <c r="E737" s="98"/>
      <c r="F737" s="100"/>
      <c r="G737" s="100"/>
      <c r="H737" s="100"/>
      <c r="I737" s="98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spans="1:26" ht="26.25" customHeight="1">
      <c r="A738" s="100"/>
      <c r="B738" s="100"/>
      <c r="C738" s="98"/>
      <c r="D738" s="98"/>
      <c r="E738" s="98"/>
      <c r="F738" s="100"/>
      <c r="G738" s="100"/>
      <c r="H738" s="100"/>
      <c r="I738" s="98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spans="1:26" ht="26.25" customHeight="1">
      <c r="A739" s="100"/>
      <c r="B739" s="100"/>
      <c r="C739" s="98"/>
      <c r="D739" s="98"/>
      <c r="E739" s="98"/>
      <c r="F739" s="100"/>
      <c r="G739" s="100"/>
      <c r="H739" s="100"/>
      <c r="I739" s="98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spans="1:26" ht="26.25" customHeight="1">
      <c r="A740" s="100"/>
      <c r="B740" s="100"/>
      <c r="C740" s="98"/>
      <c r="D740" s="98"/>
      <c r="E740" s="98"/>
      <c r="F740" s="100"/>
      <c r="G740" s="100"/>
      <c r="H740" s="100"/>
      <c r="I740" s="98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spans="1:26" ht="26.25" customHeight="1">
      <c r="A741" s="100"/>
      <c r="B741" s="100"/>
      <c r="C741" s="98"/>
      <c r="D741" s="98"/>
      <c r="E741" s="98"/>
      <c r="F741" s="100"/>
      <c r="G741" s="100"/>
      <c r="H741" s="100"/>
      <c r="I741" s="98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spans="1:26" ht="26.25" customHeight="1">
      <c r="A742" s="100"/>
      <c r="B742" s="100"/>
      <c r="C742" s="98"/>
      <c r="D742" s="98"/>
      <c r="E742" s="98"/>
      <c r="F742" s="100"/>
      <c r="G742" s="100"/>
      <c r="H742" s="100"/>
      <c r="I742" s="98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spans="1:26" ht="26.25" customHeight="1">
      <c r="A743" s="100"/>
      <c r="B743" s="100"/>
      <c r="C743" s="98"/>
      <c r="D743" s="98"/>
      <c r="E743" s="98"/>
      <c r="F743" s="100"/>
      <c r="G743" s="100"/>
      <c r="H743" s="100"/>
      <c r="I743" s="98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spans="1:26" ht="26.25" customHeight="1">
      <c r="A744" s="100"/>
      <c r="B744" s="100"/>
      <c r="C744" s="98"/>
      <c r="D744" s="98"/>
      <c r="E744" s="98"/>
      <c r="F744" s="100"/>
      <c r="G744" s="100"/>
      <c r="H744" s="100"/>
      <c r="I744" s="98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spans="1:26" ht="26.25" customHeight="1">
      <c r="A745" s="100"/>
      <c r="B745" s="100"/>
      <c r="C745" s="98"/>
      <c r="D745" s="98"/>
      <c r="E745" s="98"/>
      <c r="F745" s="100"/>
      <c r="G745" s="100"/>
      <c r="H745" s="100"/>
      <c r="I745" s="98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spans="1:26" ht="26.25" customHeight="1">
      <c r="A746" s="100"/>
      <c r="B746" s="100"/>
      <c r="C746" s="98"/>
      <c r="D746" s="98"/>
      <c r="E746" s="98"/>
      <c r="F746" s="100"/>
      <c r="G746" s="100"/>
      <c r="H746" s="100"/>
      <c r="I746" s="98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spans="1:26" ht="26.25" customHeight="1">
      <c r="A747" s="100"/>
      <c r="B747" s="100"/>
      <c r="C747" s="98"/>
      <c r="D747" s="98"/>
      <c r="E747" s="98"/>
      <c r="F747" s="100"/>
      <c r="G747" s="100"/>
      <c r="H747" s="100"/>
      <c r="I747" s="98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spans="1:26" ht="26.25" customHeight="1">
      <c r="A748" s="100"/>
      <c r="B748" s="100"/>
      <c r="C748" s="98"/>
      <c r="D748" s="98"/>
      <c r="E748" s="98"/>
      <c r="F748" s="100"/>
      <c r="G748" s="100"/>
      <c r="H748" s="100"/>
      <c r="I748" s="98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spans="1:26" ht="26.25" customHeight="1">
      <c r="A749" s="100"/>
      <c r="B749" s="100"/>
      <c r="C749" s="98"/>
      <c r="D749" s="98"/>
      <c r="E749" s="98"/>
      <c r="F749" s="100"/>
      <c r="G749" s="100"/>
      <c r="H749" s="100"/>
      <c r="I749" s="98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spans="1:26" ht="26.25" customHeight="1">
      <c r="A750" s="100"/>
      <c r="B750" s="100"/>
      <c r="C750" s="98"/>
      <c r="D750" s="98"/>
      <c r="E750" s="98"/>
      <c r="F750" s="100"/>
      <c r="G750" s="100"/>
      <c r="H750" s="100"/>
      <c r="I750" s="98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spans="1:26" ht="26.25" customHeight="1">
      <c r="A751" s="100"/>
      <c r="B751" s="100"/>
      <c r="C751" s="98"/>
      <c r="D751" s="98"/>
      <c r="E751" s="98"/>
      <c r="F751" s="100"/>
      <c r="G751" s="100"/>
      <c r="H751" s="100"/>
      <c r="I751" s="98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spans="1:26" ht="26.25" customHeight="1">
      <c r="A752" s="100"/>
      <c r="B752" s="100"/>
      <c r="C752" s="98"/>
      <c r="D752" s="98"/>
      <c r="E752" s="98"/>
      <c r="F752" s="100"/>
      <c r="G752" s="100"/>
      <c r="H752" s="100"/>
      <c r="I752" s="98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spans="1:26" ht="26.25" customHeight="1">
      <c r="A753" s="100"/>
      <c r="B753" s="100"/>
      <c r="C753" s="98"/>
      <c r="D753" s="98"/>
      <c r="E753" s="98"/>
      <c r="F753" s="100"/>
      <c r="G753" s="100"/>
      <c r="H753" s="100"/>
      <c r="I753" s="98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spans="1:26" ht="26.25" customHeight="1">
      <c r="A754" s="100"/>
      <c r="B754" s="100"/>
      <c r="C754" s="98"/>
      <c r="D754" s="98"/>
      <c r="E754" s="98"/>
      <c r="F754" s="100"/>
      <c r="G754" s="100"/>
      <c r="H754" s="100"/>
      <c r="I754" s="98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spans="1:26" ht="26.25" customHeight="1">
      <c r="A755" s="100"/>
      <c r="B755" s="100"/>
      <c r="C755" s="98"/>
      <c r="D755" s="98"/>
      <c r="E755" s="98"/>
      <c r="F755" s="100"/>
      <c r="G755" s="100"/>
      <c r="H755" s="100"/>
      <c r="I755" s="98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spans="1:26" ht="26.25" customHeight="1">
      <c r="A756" s="100"/>
      <c r="B756" s="100"/>
      <c r="C756" s="98"/>
      <c r="D756" s="98"/>
      <c r="E756" s="98"/>
      <c r="F756" s="100"/>
      <c r="G756" s="100"/>
      <c r="H756" s="100"/>
      <c r="I756" s="98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spans="1:26" ht="26.25" customHeight="1">
      <c r="A757" s="100"/>
      <c r="B757" s="100"/>
      <c r="C757" s="98"/>
      <c r="D757" s="98"/>
      <c r="E757" s="98"/>
      <c r="F757" s="100"/>
      <c r="G757" s="100"/>
      <c r="H757" s="100"/>
      <c r="I757" s="98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spans="1:26" ht="26.25" customHeight="1">
      <c r="A758" s="100"/>
      <c r="B758" s="100"/>
      <c r="C758" s="98"/>
      <c r="D758" s="98"/>
      <c r="E758" s="98"/>
      <c r="F758" s="100"/>
      <c r="G758" s="100"/>
      <c r="H758" s="100"/>
      <c r="I758" s="98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spans="1:26" ht="26.25" customHeight="1">
      <c r="A759" s="100"/>
      <c r="B759" s="100"/>
      <c r="C759" s="98"/>
      <c r="D759" s="98"/>
      <c r="E759" s="98"/>
      <c r="F759" s="100"/>
      <c r="G759" s="100"/>
      <c r="H759" s="100"/>
      <c r="I759" s="98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spans="1:26" ht="26.25" customHeight="1">
      <c r="A760" s="100"/>
      <c r="B760" s="100"/>
      <c r="C760" s="98"/>
      <c r="D760" s="98"/>
      <c r="E760" s="98"/>
      <c r="F760" s="100"/>
      <c r="G760" s="100"/>
      <c r="H760" s="100"/>
      <c r="I760" s="98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spans="1:26" ht="26.25" customHeight="1">
      <c r="A761" s="100"/>
      <c r="B761" s="100"/>
      <c r="C761" s="98"/>
      <c r="D761" s="98"/>
      <c r="E761" s="98"/>
      <c r="F761" s="100"/>
      <c r="G761" s="100"/>
      <c r="H761" s="100"/>
      <c r="I761" s="98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spans="1:26" ht="26.25" customHeight="1">
      <c r="A762" s="100"/>
      <c r="B762" s="100"/>
      <c r="C762" s="98"/>
      <c r="D762" s="98"/>
      <c r="E762" s="98"/>
      <c r="F762" s="100"/>
      <c r="G762" s="100"/>
      <c r="H762" s="100"/>
      <c r="I762" s="98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spans="1:26" ht="26.25" customHeight="1">
      <c r="A763" s="100"/>
      <c r="B763" s="100"/>
      <c r="C763" s="98"/>
      <c r="D763" s="98"/>
      <c r="E763" s="98"/>
      <c r="F763" s="100"/>
      <c r="G763" s="100"/>
      <c r="H763" s="100"/>
      <c r="I763" s="98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spans="1:26" ht="26.25" customHeight="1">
      <c r="A764" s="100"/>
      <c r="B764" s="100"/>
      <c r="C764" s="98"/>
      <c r="D764" s="98"/>
      <c r="E764" s="98"/>
      <c r="F764" s="100"/>
      <c r="G764" s="100"/>
      <c r="H764" s="100"/>
      <c r="I764" s="98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spans="1:26" ht="26.25" customHeight="1">
      <c r="A765" s="100"/>
      <c r="B765" s="100"/>
      <c r="C765" s="98"/>
      <c r="D765" s="98"/>
      <c r="E765" s="98"/>
      <c r="F765" s="100"/>
      <c r="G765" s="100"/>
      <c r="H765" s="100"/>
      <c r="I765" s="98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spans="1:26" ht="26.25" customHeight="1">
      <c r="A766" s="100"/>
      <c r="B766" s="100"/>
      <c r="C766" s="98"/>
      <c r="D766" s="98"/>
      <c r="E766" s="98"/>
      <c r="F766" s="100"/>
      <c r="G766" s="100"/>
      <c r="H766" s="100"/>
      <c r="I766" s="98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spans="1:26" ht="26.25" customHeight="1">
      <c r="A767" s="100"/>
      <c r="B767" s="100"/>
      <c r="C767" s="98"/>
      <c r="D767" s="98"/>
      <c r="E767" s="98"/>
      <c r="F767" s="100"/>
      <c r="G767" s="100"/>
      <c r="H767" s="100"/>
      <c r="I767" s="98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spans="1:26" ht="26.25" customHeight="1">
      <c r="A768" s="100"/>
      <c r="B768" s="100"/>
      <c r="C768" s="98"/>
      <c r="D768" s="98"/>
      <c r="E768" s="98"/>
      <c r="F768" s="100"/>
      <c r="G768" s="100"/>
      <c r="H768" s="100"/>
      <c r="I768" s="98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spans="1:26" ht="26.25" customHeight="1">
      <c r="A769" s="100"/>
      <c r="B769" s="100"/>
      <c r="C769" s="98"/>
      <c r="D769" s="98"/>
      <c r="E769" s="98"/>
      <c r="F769" s="100"/>
      <c r="G769" s="100"/>
      <c r="H769" s="100"/>
      <c r="I769" s="98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spans="1:26" ht="26.25" customHeight="1">
      <c r="A770" s="100"/>
      <c r="B770" s="100"/>
      <c r="C770" s="98"/>
      <c r="D770" s="98"/>
      <c r="E770" s="98"/>
      <c r="F770" s="100"/>
      <c r="G770" s="100"/>
      <c r="H770" s="100"/>
      <c r="I770" s="98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spans="1:26" ht="26.25" customHeight="1">
      <c r="A771" s="100"/>
      <c r="B771" s="100"/>
      <c r="C771" s="98"/>
      <c r="D771" s="98"/>
      <c r="E771" s="98"/>
      <c r="F771" s="100"/>
      <c r="G771" s="100"/>
      <c r="H771" s="100"/>
      <c r="I771" s="98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spans="1:26" ht="26.25" customHeight="1">
      <c r="A772" s="100"/>
      <c r="B772" s="100"/>
      <c r="C772" s="98"/>
      <c r="D772" s="98"/>
      <c r="E772" s="98"/>
      <c r="F772" s="100"/>
      <c r="G772" s="100"/>
      <c r="H772" s="100"/>
      <c r="I772" s="98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spans="1:26" ht="26.25" customHeight="1">
      <c r="A773" s="100"/>
      <c r="B773" s="100"/>
      <c r="C773" s="98"/>
      <c r="D773" s="98"/>
      <c r="E773" s="98"/>
      <c r="F773" s="100"/>
      <c r="G773" s="100"/>
      <c r="H773" s="100"/>
      <c r="I773" s="98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spans="1:26" ht="26.25" customHeight="1">
      <c r="A774" s="100"/>
      <c r="B774" s="100"/>
      <c r="C774" s="98"/>
      <c r="D774" s="98"/>
      <c r="E774" s="98"/>
      <c r="F774" s="100"/>
      <c r="G774" s="100"/>
      <c r="H774" s="100"/>
      <c r="I774" s="98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spans="1:26" ht="26.25" customHeight="1">
      <c r="A775" s="100"/>
      <c r="B775" s="100"/>
      <c r="C775" s="98"/>
      <c r="D775" s="98"/>
      <c r="E775" s="98"/>
      <c r="F775" s="100"/>
      <c r="G775" s="100"/>
      <c r="H775" s="100"/>
      <c r="I775" s="98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spans="1:26" ht="26.25" customHeight="1">
      <c r="A776" s="100"/>
      <c r="B776" s="100"/>
      <c r="C776" s="98"/>
      <c r="D776" s="98"/>
      <c r="E776" s="98"/>
      <c r="F776" s="100"/>
      <c r="G776" s="100"/>
      <c r="H776" s="100"/>
      <c r="I776" s="98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spans="1:26" ht="26.25" customHeight="1">
      <c r="A777" s="100"/>
      <c r="B777" s="100"/>
      <c r="C777" s="98"/>
      <c r="D777" s="98"/>
      <c r="E777" s="98"/>
      <c r="F777" s="100"/>
      <c r="G777" s="100"/>
      <c r="H777" s="100"/>
      <c r="I777" s="98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spans="1:26" ht="26.25" customHeight="1">
      <c r="A778" s="100"/>
      <c r="B778" s="100"/>
      <c r="C778" s="98"/>
      <c r="D778" s="98"/>
      <c r="E778" s="98"/>
      <c r="F778" s="100"/>
      <c r="G778" s="100"/>
      <c r="H778" s="100"/>
      <c r="I778" s="98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spans="1:26" ht="26.25" customHeight="1">
      <c r="A779" s="100"/>
      <c r="B779" s="100"/>
      <c r="C779" s="98"/>
      <c r="D779" s="98"/>
      <c r="E779" s="98"/>
      <c r="F779" s="100"/>
      <c r="G779" s="100"/>
      <c r="H779" s="100"/>
      <c r="I779" s="98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spans="1:26" ht="26.25" customHeight="1">
      <c r="A780" s="100"/>
      <c r="B780" s="100"/>
      <c r="C780" s="98"/>
      <c r="D780" s="98"/>
      <c r="E780" s="98"/>
      <c r="F780" s="100"/>
      <c r="G780" s="100"/>
      <c r="H780" s="100"/>
      <c r="I780" s="98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spans="1:26" ht="26.25" customHeight="1">
      <c r="A781" s="100"/>
      <c r="B781" s="100"/>
      <c r="C781" s="98"/>
      <c r="D781" s="98"/>
      <c r="E781" s="98"/>
      <c r="F781" s="100"/>
      <c r="G781" s="100"/>
      <c r="H781" s="100"/>
      <c r="I781" s="98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spans="1:26" ht="26.25" customHeight="1">
      <c r="A782" s="100"/>
      <c r="B782" s="100"/>
      <c r="C782" s="98"/>
      <c r="D782" s="98"/>
      <c r="E782" s="98"/>
      <c r="F782" s="100"/>
      <c r="G782" s="100"/>
      <c r="H782" s="100"/>
      <c r="I782" s="98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spans="1:26" ht="26.25" customHeight="1">
      <c r="A783" s="100"/>
      <c r="B783" s="100"/>
      <c r="C783" s="98"/>
      <c r="D783" s="98"/>
      <c r="E783" s="98"/>
      <c r="F783" s="100"/>
      <c r="G783" s="100"/>
      <c r="H783" s="100"/>
      <c r="I783" s="98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spans="1:26" ht="26.25" customHeight="1">
      <c r="A784" s="100"/>
      <c r="B784" s="100"/>
      <c r="C784" s="98"/>
      <c r="D784" s="98"/>
      <c r="E784" s="98"/>
      <c r="F784" s="100"/>
      <c r="G784" s="100"/>
      <c r="H784" s="100"/>
      <c r="I784" s="98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spans="1:26" ht="26.25" customHeight="1">
      <c r="A785" s="100"/>
      <c r="B785" s="100"/>
      <c r="C785" s="98"/>
      <c r="D785" s="98"/>
      <c r="E785" s="98"/>
      <c r="F785" s="100"/>
      <c r="G785" s="100"/>
      <c r="H785" s="100"/>
      <c r="I785" s="98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spans="1:26" ht="26.25" customHeight="1">
      <c r="A786" s="100"/>
      <c r="B786" s="100"/>
      <c r="C786" s="98"/>
      <c r="D786" s="98"/>
      <c r="E786" s="98"/>
      <c r="F786" s="100"/>
      <c r="G786" s="100"/>
      <c r="H786" s="100"/>
      <c r="I786" s="98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spans="1:26" ht="26.25" customHeight="1">
      <c r="A787" s="100"/>
      <c r="B787" s="100"/>
      <c r="C787" s="98"/>
      <c r="D787" s="98"/>
      <c r="E787" s="98"/>
      <c r="F787" s="100"/>
      <c r="G787" s="100"/>
      <c r="H787" s="100"/>
      <c r="I787" s="98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spans="1:26" ht="26.25" customHeight="1">
      <c r="A788" s="100"/>
      <c r="B788" s="100"/>
      <c r="C788" s="98"/>
      <c r="D788" s="98"/>
      <c r="E788" s="98"/>
      <c r="F788" s="100"/>
      <c r="G788" s="100"/>
      <c r="H788" s="100"/>
      <c r="I788" s="98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spans="1:26" ht="26.25" customHeight="1">
      <c r="A789" s="100"/>
      <c r="B789" s="100"/>
      <c r="C789" s="98"/>
      <c r="D789" s="98"/>
      <c r="E789" s="98"/>
      <c r="F789" s="100"/>
      <c r="G789" s="100"/>
      <c r="H789" s="100"/>
      <c r="I789" s="98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spans="1:26" ht="26.25" customHeight="1">
      <c r="A790" s="100"/>
      <c r="B790" s="100"/>
      <c r="C790" s="98"/>
      <c r="D790" s="98"/>
      <c r="E790" s="98"/>
      <c r="F790" s="100"/>
      <c r="G790" s="100"/>
      <c r="H790" s="100"/>
      <c r="I790" s="98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spans="1:26" ht="26.25" customHeight="1">
      <c r="A791" s="100"/>
      <c r="B791" s="100"/>
      <c r="C791" s="98"/>
      <c r="D791" s="98"/>
      <c r="E791" s="98"/>
      <c r="F791" s="100"/>
      <c r="G791" s="100"/>
      <c r="H791" s="100"/>
      <c r="I791" s="98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spans="1:26" ht="26.25" customHeight="1">
      <c r="A792" s="100"/>
      <c r="B792" s="100"/>
      <c r="C792" s="98"/>
      <c r="D792" s="98"/>
      <c r="E792" s="98"/>
      <c r="F792" s="100"/>
      <c r="G792" s="100"/>
      <c r="H792" s="100"/>
      <c r="I792" s="98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spans="1:26" ht="26.25" customHeight="1">
      <c r="A793" s="100"/>
      <c r="B793" s="100"/>
      <c r="C793" s="98"/>
      <c r="D793" s="98"/>
      <c r="E793" s="98"/>
      <c r="F793" s="100"/>
      <c r="G793" s="100"/>
      <c r="H793" s="100"/>
      <c r="I793" s="98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spans="1:26" ht="26.25" customHeight="1">
      <c r="A794" s="100"/>
      <c r="B794" s="100"/>
      <c r="C794" s="98"/>
      <c r="D794" s="98"/>
      <c r="E794" s="98"/>
      <c r="F794" s="100"/>
      <c r="G794" s="100"/>
      <c r="H794" s="100"/>
      <c r="I794" s="98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spans="1:26" ht="26.25" customHeight="1">
      <c r="A795" s="100"/>
      <c r="B795" s="100"/>
      <c r="C795" s="98"/>
      <c r="D795" s="98"/>
      <c r="E795" s="98"/>
      <c r="F795" s="100"/>
      <c r="G795" s="100"/>
      <c r="H795" s="100"/>
      <c r="I795" s="98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spans="1:26" ht="26.25" customHeight="1">
      <c r="A796" s="100"/>
      <c r="B796" s="100"/>
      <c r="C796" s="98"/>
      <c r="D796" s="98"/>
      <c r="E796" s="98"/>
      <c r="F796" s="100"/>
      <c r="G796" s="100"/>
      <c r="H796" s="100"/>
      <c r="I796" s="98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spans="1:26" ht="26.25" customHeight="1">
      <c r="A797" s="100"/>
      <c r="B797" s="100"/>
      <c r="C797" s="98"/>
      <c r="D797" s="98"/>
      <c r="E797" s="98"/>
      <c r="F797" s="100"/>
      <c r="G797" s="100"/>
      <c r="H797" s="100"/>
      <c r="I797" s="98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spans="1:26" ht="26.25" customHeight="1">
      <c r="A798" s="100"/>
      <c r="B798" s="100"/>
      <c r="C798" s="98"/>
      <c r="D798" s="98"/>
      <c r="E798" s="98"/>
      <c r="F798" s="100"/>
      <c r="G798" s="100"/>
      <c r="H798" s="100"/>
      <c r="I798" s="98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spans="1:26" ht="26.25" customHeight="1">
      <c r="A799" s="100"/>
      <c r="B799" s="100"/>
      <c r="C799" s="98"/>
      <c r="D799" s="98"/>
      <c r="E799" s="98"/>
      <c r="F799" s="100"/>
      <c r="G799" s="100"/>
      <c r="H799" s="100"/>
      <c r="I799" s="98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spans="1:26" ht="26.25" customHeight="1">
      <c r="A800" s="100"/>
      <c r="B800" s="100"/>
      <c r="C800" s="98"/>
      <c r="D800" s="98"/>
      <c r="E800" s="98"/>
      <c r="F800" s="100"/>
      <c r="G800" s="100"/>
      <c r="H800" s="100"/>
      <c r="I800" s="98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spans="1:26" ht="26.25" customHeight="1">
      <c r="A801" s="100"/>
      <c r="B801" s="100"/>
      <c r="C801" s="98"/>
      <c r="D801" s="98"/>
      <c r="E801" s="98"/>
      <c r="F801" s="100"/>
      <c r="G801" s="100"/>
      <c r="H801" s="100"/>
      <c r="I801" s="98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spans="1:26" ht="26.25" customHeight="1">
      <c r="A802" s="100"/>
      <c r="B802" s="100"/>
      <c r="C802" s="98"/>
      <c r="D802" s="98"/>
      <c r="E802" s="98"/>
      <c r="F802" s="100"/>
      <c r="G802" s="100"/>
      <c r="H802" s="100"/>
      <c r="I802" s="98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spans="1:26" ht="26.25" customHeight="1">
      <c r="A803" s="100"/>
      <c r="B803" s="100"/>
      <c r="C803" s="98"/>
      <c r="D803" s="98"/>
      <c r="E803" s="98"/>
      <c r="F803" s="100"/>
      <c r="G803" s="100"/>
      <c r="H803" s="100"/>
      <c r="I803" s="98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spans="1:26" ht="26.25" customHeight="1">
      <c r="A804" s="100"/>
      <c r="B804" s="100"/>
      <c r="C804" s="98"/>
      <c r="D804" s="98"/>
      <c r="E804" s="98"/>
      <c r="F804" s="100"/>
      <c r="G804" s="100"/>
      <c r="H804" s="100"/>
      <c r="I804" s="98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spans="1:26" ht="26.25" customHeight="1">
      <c r="A805" s="100"/>
      <c r="B805" s="100"/>
      <c r="C805" s="98"/>
      <c r="D805" s="98"/>
      <c r="E805" s="98"/>
      <c r="F805" s="100"/>
      <c r="G805" s="100"/>
      <c r="H805" s="100"/>
      <c r="I805" s="98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spans="1:26" ht="26.25" customHeight="1">
      <c r="A806" s="100"/>
      <c r="B806" s="100"/>
      <c r="C806" s="98"/>
      <c r="D806" s="98"/>
      <c r="E806" s="98"/>
      <c r="F806" s="100"/>
      <c r="G806" s="100"/>
      <c r="H806" s="100"/>
      <c r="I806" s="98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spans="1:26" ht="26.25" customHeight="1">
      <c r="A807" s="100"/>
      <c r="B807" s="100"/>
      <c r="C807" s="98"/>
      <c r="D807" s="98"/>
      <c r="E807" s="98"/>
      <c r="F807" s="100"/>
      <c r="G807" s="100"/>
      <c r="H807" s="100"/>
      <c r="I807" s="98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spans="1:26" ht="26.25" customHeight="1">
      <c r="A808" s="100"/>
      <c r="B808" s="100"/>
      <c r="C808" s="98"/>
      <c r="D808" s="98"/>
      <c r="E808" s="98"/>
      <c r="F808" s="100"/>
      <c r="G808" s="100"/>
      <c r="H808" s="100"/>
      <c r="I808" s="98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spans="1:26" ht="26.25" customHeight="1">
      <c r="A809" s="100"/>
      <c r="B809" s="100"/>
      <c r="C809" s="98"/>
      <c r="D809" s="98"/>
      <c r="E809" s="98"/>
      <c r="F809" s="100"/>
      <c r="G809" s="100"/>
      <c r="H809" s="100"/>
      <c r="I809" s="98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spans="1:26" ht="26.25" customHeight="1">
      <c r="A810" s="100"/>
      <c r="B810" s="100"/>
      <c r="C810" s="98"/>
      <c r="D810" s="98"/>
      <c r="E810" s="98"/>
      <c r="F810" s="100"/>
      <c r="G810" s="100"/>
      <c r="H810" s="100"/>
      <c r="I810" s="98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spans="1:26" ht="26.25" customHeight="1">
      <c r="A811" s="100"/>
      <c r="B811" s="100"/>
      <c r="C811" s="98"/>
      <c r="D811" s="98"/>
      <c r="E811" s="98"/>
      <c r="F811" s="100"/>
      <c r="G811" s="100"/>
      <c r="H811" s="100"/>
      <c r="I811" s="98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spans="1:26" ht="26.25" customHeight="1">
      <c r="A812" s="100"/>
      <c r="B812" s="100"/>
      <c r="C812" s="98"/>
      <c r="D812" s="98"/>
      <c r="E812" s="98"/>
      <c r="F812" s="100"/>
      <c r="G812" s="100"/>
      <c r="H812" s="100"/>
      <c r="I812" s="98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spans="1:26" ht="26.25" customHeight="1">
      <c r="A813" s="100"/>
      <c r="B813" s="100"/>
      <c r="C813" s="98"/>
      <c r="D813" s="98"/>
      <c r="E813" s="98"/>
      <c r="F813" s="100"/>
      <c r="G813" s="100"/>
      <c r="H813" s="100"/>
      <c r="I813" s="98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spans="1:26" ht="26.25" customHeight="1">
      <c r="A814" s="100"/>
      <c r="B814" s="100"/>
      <c r="C814" s="98"/>
      <c r="D814" s="98"/>
      <c r="E814" s="98"/>
      <c r="F814" s="100"/>
      <c r="G814" s="100"/>
      <c r="H814" s="100"/>
      <c r="I814" s="98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spans="1:26" ht="26.25" customHeight="1">
      <c r="A815" s="100"/>
      <c r="B815" s="100"/>
      <c r="C815" s="98"/>
      <c r="D815" s="98"/>
      <c r="E815" s="98"/>
      <c r="F815" s="100"/>
      <c r="G815" s="100"/>
      <c r="H815" s="100"/>
      <c r="I815" s="98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spans="1:26" ht="26.25" customHeight="1">
      <c r="A816" s="100"/>
      <c r="B816" s="100"/>
      <c r="C816" s="98"/>
      <c r="D816" s="98"/>
      <c r="E816" s="98"/>
      <c r="F816" s="100"/>
      <c r="G816" s="100"/>
      <c r="H816" s="100"/>
      <c r="I816" s="98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spans="1:26" ht="26.25" customHeight="1">
      <c r="A817" s="100"/>
      <c r="B817" s="100"/>
      <c r="C817" s="98"/>
      <c r="D817" s="98"/>
      <c r="E817" s="98"/>
      <c r="F817" s="100"/>
      <c r="G817" s="100"/>
      <c r="H817" s="100"/>
      <c r="I817" s="98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spans="1:26" ht="26.25" customHeight="1">
      <c r="A818" s="100"/>
      <c r="B818" s="100"/>
      <c r="C818" s="98"/>
      <c r="D818" s="98"/>
      <c r="E818" s="98"/>
      <c r="F818" s="100"/>
      <c r="G818" s="100"/>
      <c r="H818" s="100"/>
      <c r="I818" s="98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spans="1:26" ht="26.25" customHeight="1">
      <c r="A819" s="100"/>
      <c r="B819" s="100"/>
      <c r="C819" s="98"/>
      <c r="D819" s="98"/>
      <c r="E819" s="98"/>
      <c r="F819" s="100"/>
      <c r="G819" s="100"/>
      <c r="H819" s="100"/>
      <c r="I819" s="98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spans="1:26" ht="26.25" customHeight="1">
      <c r="A820" s="100"/>
      <c r="B820" s="100"/>
      <c r="C820" s="98"/>
      <c r="D820" s="98"/>
      <c r="E820" s="98"/>
      <c r="F820" s="100"/>
      <c r="G820" s="100"/>
      <c r="H820" s="100"/>
      <c r="I820" s="98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spans="1:26" ht="26.25" customHeight="1">
      <c r="A821" s="100"/>
      <c r="B821" s="100"/>
      <c r="C821" s="98"/>
      <c r="D821" s="98"/>
      <c r="E821" s="98"/>
      <c r="F821" s="100"/>
      <c r="G821" s="100"/>
      <c r="H821" s="100"/>
      <c r="I821" s="98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spans="1:26" ht="26.25" customHeight="1">
      <c r="A822" s="100"/>
      <c r="B822" s="100"/>
      <c r="C822" s="98"/>
      <c r="D822" s="98"/>
      <c r="E822" s="98"/>
      <c r="F822" s="100"/>
      <c r="G822" s="100"/>
      <c r="H822" s="100"/>
      <c r="I822" s="98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spans="1:26" ht="26.25" customHeight="1">
      <c r="A823" s="100"/>
      <c r="B823" s="100"/>
      <c r="C823" s="98"/>
      <c r="D823" s="98"/>
      <c r="E823" s="98"/>
      <c r="F823" s="100"/>
      <c r="G823" s="100"/>
      <c r="H823" s="100"/>
      <c r="I823" s="98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spans="1:26" ht="26.25" customHeight="1">
      <c r="A824" s="100"/>
      <c r="B824" s="100"/>
      <c r="C824" s="98"/>
      <c r="D824" s="98"/>
      <c r="E824" s="98"/>
      <c r="F824" s="100"/>
      <c r="G824" s="100"/>
      <c r="H824" s="100"/>
      <c r="I824" s="98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spans="1:26" ht="26.25" customHeight="1">
      <c r="A825" s="100"/>
      <c r="B825" s="100"/>
      <c r="C825" s="98"/>
      <c r="D825" s="98"/>
      <c r="E825" s="98"/>
      <c r="F825" s="100"/>
      <c r="G825" s="100"/>
      <c r="H825" s="100"/>
      <c r="I825" s="98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spans="1:26" ht="26.25" customHeight="1">
      <c r="A826" s="100"/>
      <c r="B826" s="100"/>
      <c r="C826" s="98"/>
      <c r="D826" s="98"/>
      <c r="E826" s="98"/>
      <c r="F826" s="100"/>
      <c r="G826" s="100"/>
      <c r="H826" s="100"/>
      <c r="I826" s="98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spans="1:26" ht="26.25" customHeight="1">
      <c r="A827" s="100"/>
      <c r="B827" s="100"/>
      <c r="C827" s="98"/>
      <c r="D827" s="98"/>
      <c r="E827" s="98"/>
      <c r="F827" s="100"/>
      <c r="G827" s="100"/>
      <c r="H827" s="100"/>
      <c r="I827" s="98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spans="1:26" ht="26.25" customHeight="1">
      <c r="A828" s="100"/>
      <c r="B828" s="100"/>
      <c r="C828" s="98"/>
      <c r="D828" s="98"/>
      <c r="E828" s="98"/>
      <c r="F828" s="100"/>
      <c r="G828" s="100"/>
      <c r="H828" s="100"/>
      <c r="I828" s="98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spans="1:26" ht="26.25" customHeight="1">
      <c r="A829" s="100"/>
      <c r="B829" s="100"/>
      <c r="C829" s="98"/>
      <c r="D829" s="98"/>
      <c r="E829" s="98"/>
      <c r="F829" s="100"/>
      <c r="G829" s="100"/>
      <c r="H829" s="100"/>
      <c r="I829" s="98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spans="1:26" ht="26.25" customHeight="1">
      <c r="A830" s="100"/>
      <c r="B830" s="100"/>
      <c r="C830" s="98"/>
      <c r="D830" s="98"/>
      <c r="E830" s="98"/>
      <c r="F830" s="100"/>
      <c r="G830" s="100"/>
      <c r="H830" s="100"/>
      <c r="I830" s="98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spans="1:26" ht="26.25" customHeight="1">
      <c r="A831" s="100"/>
      <c r="B831" s="100"/>
      <c r="C831" s="98"/>
      <c r="D831" s="98"/>
      <c r="E831" s="98"/>
      <c r="F831" s="100"/>
      <c r="G831" s="100"/>
      <c r="H831" s="100"/>
      <c r="I831" s="98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spans="1:26" ht="26.25" customHeight="1">
      <c r="A832" s="100"/>
      <c r="B832" s="100"/>
      <c r="C832" s="98"/>
      <c r="D832" s="98"/>
      <c r="E832" s="98"/>
      <c r="F832" s="100"/>
      <c r="G832" s="100"/>
      <c r="H832" s="100"/>
      <c r="I832" s="98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spans="1:26" ht="26.25" customHeight="1">
      <c r="A833" s="100"/>
      <c r="B833" s="100"/>
      <c r="C833" s="98"/>
      <c r="D833" s="98"/>
      <c r="E833" s="98"/>
      <c r="F833" s="100"/>
      <c r="G833" s="100"/>
      <c r="H833" s="100"/>
      <c r="I833" s="98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spans="1:26" ht="26.25" customHeight="1">
      <c r="A834" s="100"/>
      <c r="B834" s="100"/>
      <c r="C834" s="98"/>
      <c r="D834" s="98"/>
      <c r="E834" s="98"/>
      <c r="F834" s="100"/>
      <c r="G834" s="100"/>
      <c r="H834" s="100"/>
      <c r="I834" s="98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spans="1:26" ht="26.25" customHeight="1">
      <c r="A835" s="100"/>
      <c r="B835" s="100"/>
      <c r="C835" s="98"/>
      <c r="D835" s="98"/>
      <c r="E835" s="98"/>
      <c r="F835" s="100"/>
      <c r="G835" s="100"/>
      <c r="H835" s="100"/>
      <c r="I835" s="98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spans="1:26" ht="26.25" customHeight="1">
      <c r="A836" s="100"/>
      <c r="B836" s="100"/>
      <c r="C836" s="98"/>
      <c r="D836" s="98"/>
      <c r="E836" s="98"/>
      <c r="F836" s="100"/>
      <c r="G836" s="100"/>
      <c r="H836" s="100"/>
      <c r="I836" s="98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spans="1:26" ht="26.25" customHeight="1">
      <c r="A837" s="100"/>
      <c r="B837" s="100"/>
      <c r="C837" s="98"/>
      <c r="D837" s="98"/>
      <c r="E837" s="98"/>
      <c r="F837" s="100"/>
      <c r="G837" s="100"/>
      <c r="H837" s="100"/>
      <c r="I837" s="98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spans="1:26" ht="26.25" customHeight="1">
      <c r="A838" s="100"/>
      <c r="B838" s="100"/>
      <c r="C838" s="98"/>
      <c r="D838" s="98"/>
      <c r="E838" s="98"/>
      <c r="F838" s="100"/>
      <c r="G838" s="100"/>
      <c r="H838" s="100"/>
      <c r="I838" s="98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spans="1:26" ht="26.25" customHeight="1">
      <c r="A839" s="100"/>
      <c r="B839" s="100"/>
      <c r="C839" s="98"/>
      <c r="D839" s="98"/>
      <c r="E839" s="98"/>
      <c r="F839" s="100"/>
      <c r="G839" s="100"/>
      <c r="H839" s="100"/>
      <c r="I839" s="98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spans="1:26" ht="26.25" customHeight="1">
      <c r="A840" s="100"/>
      <c r="B840" s="100"/>
      <c r="C840" s="98"/>
      <c r="D840" s="98"/>
      <c r="E840" s="98"/>
      <c r="F840" s="100"/>
      <c r="G840" s="100"/>
      <c r="H840" s="100"/>
      <c r="I840" s="98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spans="1:26" ht="26.25" customHeight="1">
      <c r="A841" s="100"/>
      <c r="B841" s="100"/>
      <c r="C841" s="98"/>
      <c r="D841" s="98"/>
      <c r="E841" s="98"/>
      <c r="F841" s="100"/>
      <c r="G841" s="100"/>
      <c r="H841" s="100"/>
      <c r="I841" s="98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spans="1:26" ht="26.25" customHeight="1">
      <c r="A842" s="100"/>
      <c r="B842" s="100"/>
      <c r="C842" s="98"/>
      <c r="D842" s="98"/>
      <c r="E842" s="98"/>
      <c r="F842" s="100"/>
      <c r="G842" s="100"/>
      <c r="H842" s="100"/>
      <c r="I842" s="98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spans="1:26" ht="26.25" customHeight="1">
      <c r="A843" s="100"/>
      <c r="B843" s="100"/>
      <c r="C843" s="98"/>
      <c r="D843" s="98"/>
      <c r="E843" s="98"/>
      <c r="F843" s="100"/>
      <c r="G843" s="100"/>
      <c r="H843" s="100"/>
      <c r="I843" s="98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spans="1:26" ht="26.25" customHeight="1">
      <c r="A844" s="100"/>
      <c r="B844" s="100"/>
      <c r="C844" s="98"/>
      <c r="D844" s="98"/>
      <c r="E844" s="98"/>
      <c r="F844" s="100"/>
      <c r="G844" s="100"/>
      <c r="H844" s="100"/>
      <c r="I844" s="98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spans="1:26" ht="26.25" customHeight="1">
      <c r="A845" s="100"/>
      <c r="B845" s="100"/>
      <c r="C845" s="98"/>
      <c r="D845" s="98"/>
      <c r="E845" s="98"/>
      <c r="F845" s="100"/>
      <c r="G845" s="100"/>
      <c r="H845" s="100"/>
      <c r="I845" s="98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spans="1:26" ht="26.25" customHeight="1">
      <c r="A846" s="100"/>
      <c r="B846" s="100"/>
      <c r="C846" s="98"/>
      <c r="D846" s="98"/>
      <c r="E846" s="98"/>
      <c r="F846" s="100"/>
      <c r="G846" s="100"/>
      <c r="H846" s="100"/>
      <c r="I846" s="98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spans="1:26" ht="26.25" customHeight="1">
      <c r="A847" s="100"/>
      <c r="B847" s="100"/>
      <c r="C847" s="98"/>
      <c r="D847" s="98"/>
      <c r="E847" s="98"/>
      <c r="F847" s="100"/>
      <c r="G847" s="100"/>
      <c r="H847" s="100"/>
      <c r="I847" s="98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spans="1:26" ht="26.25" customHeight="1">
      <c r="A848" s="100"/>
      <c r="B848" s="100"/>
      <c r="C848" s="98"/>
      <c r="D848" s="98"/>
      <c r="E848" s="98"/>
      <c r="F848" s="100"/>
      <c r="G848" s="100"/>
      <c r="H848" s="100"/>
      <c r="I848" s="98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spans="1:26" ht="26.25" customHeight="1">
      <c r="A849" s="100"/>
      <c r="B849" s="100"/>
      <c r="C849" s="98"/>
      <c r="D849" s="98"/>
      <c r="E849" s="98"/>
      <c r="F849" s="100"/>
      <c r="G849" s="100"/>
      <c r="H849" s="100"/>
      <c r="I849" s="98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spans="1:26" ht="26.25" customHeight="1">
      <c r="A850" s="100"/>
      <c r="B850" s="100"/>
      <c r="C850" s="98"/>
      <c r="D850" s="98"/>
      <c r="E850" s="98"/>
      <c r="F850" s="100"/>
      <c r="G850" s="100"/>
      <c r="H850" s="100"/>
      <c r="I850" s="98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spans="1:26" ht="26.25" customHeight="1">
      <c r="A851" s="100"/>
      <c r="B851" s="100"/>
      <c r="C851" s="98"/>
      <c r="D851" s="98"/>
      <c r="E851" s="98"/>
      <c r="F851" s="100"/>
      <c r="G851" s="100"/>
      <c r="H851" s="100"/>
      <c r="I851" s="98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spans="1:26" ht="26.25" customHeight="1">
      <c r="A852" s="100"/>
      <c r="B852" s="100"/>
      <c r="C852" s="98"/>
      <c r="D852" s="98"/>
      <c r="E852" s="98"/>
      <c r="F852" s="100"/>
      <c r="G852" s="100"/>
      <c r="H852" s="100"/>
      <c r="I852" s="98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spans="1:26" ht="26.25" customHeight="1">
      <c r="A853" s="100"/>
      <c r="B853" s="100"/>
      <c r="C853" s="98"/>
      <c r="D853" s="98"/>
      <c r="E853" s="98"/>
      <c r="F853" s="100"/>
      <c r="G853" s="100"/>
      <c r="H853" s="100"/>
      <c r="I853" s="98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spans="1:26" ht="26.25" customHeight="1">
      <c r="A854" s="100"/>
      <c r="B854" s="100"/>
      <c r="C854" s="98"/>
      <c r="D854" s="98"/>
      <c r="E854" s="98"/>
      <c r="F854" s="100"/>
      <c r="G854" s="100"/>
      <c r="H854" s="100"/>
      <c r="I854" s="98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spans="1:26" ht="26.25" customHeight="1">
      <c r="A855" s="100"/>
      <c r="B855" s="100"/>
      <c r="C855" s="98"/>
      <c r="D855" s="98"/>
      <c r="E855" s="98"/>
      <c r="F855" s="100"/>
      <c r="G855" s="100"/>
      <c r="H855" s="100"/>
      <c r="I855" s="98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spans="1:26" ht="26.25" customHeight="1">
      <c r="A856" s="100"/>
      <c r="B856" s="100"/>
      <c r="C856" s="98"/>
      <c r="D856" s="98"/>
      <c r="E856" s="98"/>
      <c r="F856" s="100"/>
      <c r="G856" s="100"/>
      <c r="H856" s="100"/>
      <c r="I856" s="98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spans="1:26" ht="26.25" customHeight="1">
      <c r="A857" s="100"/>
      <c r="B857" s="100"/>
      <c r="C857" s="98"/>
      <c r="D857" s="98"/>
      <c r="E857" s="98"/>
      <c r="F857" s="100"/>
      <c r="G857" s="100"/>
      <c r="H857" s="100"/>
      <c r="I857" s="98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spans="1:26" ht="26.25" customHeight="1">
      <c r="A858" s="100"/>
      <c r="B858" s="100"/>
      <c r="C858" s="98"/>
      <c r="D858" s="98"/>
      <c r="E858" s="98"/>
      <c r="F858" s="100"/>
      <c r="G858" s="100"/>
      <c r="H858" s="100"/>
      <c r="I858" s="98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spans="1:26" ht="26.25" customHeight="1">
      <c r="A859" s="100"/>
      <c r="B859" s="100"/>
      <c r="C859" s="98"/>
      <c r="D859" s="98"/>
      <c r="E859" s="98"/>
      <c r="F859" s="100"/>
      <c r="G859" s="100"/>
      <c r="H859" s="100"/>
      <c r="I859" s="98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spans="1:26" ht="26.25" customHeight="1">
      <c r="A860" s="100"/>
      <c r="B860" s="100"/>
      <c r="C860" s="98"/>
      <c r="D860" s="98"/>
      <c r="E860" s="98"/>
      <c r="F860" s="100"/>
      <c r="G860" s="100"/>
      <c r="H860" s="100"/>
      <c r="I860" s="98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spans="1:26" ht="26.25" customHeight="1">
      <c r="A861" s="100"/>
      <c r="B861" s="100"/>
      <c r="C861" s="98"/>
      <c r="D861" s="98"/>
      <c r="E861" s="98"/>
      <c r="F861" s="100"/>
      <c r="G861" s="100"/>
      <c r="H861" s="100"/>
      <c r="I861" s="98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spans="1:26" ht="26.25" customHeight="1">
      <c r="A862" s="100"/>
      <c r="B862" s="100"/>
      <c r="C862" s="98"/>
      <c r="D862" s="98"/>
      <c r="E862" s="98"/>
      <c r="F862" s="100"/>
      <c r="G862" s="100"/>
      <c r="H862" s="100"/>
      <c r="I862" s="98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spans="1:26" ht="26.25" customHeight="1">
      <c r="A863" s="100"/>
      <c r="B863" s="100"/>
      <c r="C863" s="98"/>
      <c r="D863" s="98"/>
      <c r="E863" s="98"/>
      <c r="F863" s="100"/>
      <c r="G863" s="100"/>
      <c r="H863" s="100"/>
      <c r="I863" s="98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spans="1:26" ht="26.25" customHeight="1">
      <c r="A864" s="100"/>
      <c r="B864" s="100"/>
      <c r="C864" s="98"/>
      <c r="D864" s="98"/>
      <c r="E864" s="98"/>
      <c r="F864" s="100"/>
      <c r="G864" s="100"/>
      <c r="H864" s="100"/>
      <c r="I864" s="98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spans="1:26" ht="26.25" customHeight="1">
      <c r="A865" s="100"/>
      <c r="B865" s="100"/>
      <c r="C865" s="98"/>
      <c r="D865" s="98"/>
      <c r="E865" s="98"/>
      <c r="F865" s="100"/>
      <c r="G865" s="100"/>
      <c r="H865" s="100"/>
      <c r="I865" s="98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spans="1:26" ht="26.25" customHeight="1">
      <c r="A866" s="100"/>
      <c r="B866" s="100"/>
      <c r="C866" s="98"/>
      <c r="D866" s="98"/>
      <c r="E866" s="98"/>
      <c r="F866" s="100"/>
      <c r="G866" s="100"/>
      <c r="H866" s="100"/>
      <c r="I866" s="98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spans="1:26" ht="26.25" customHeight="1">
      <c r="A867" s="100"/>
      <c r="B867" s="100"/>
      <c r="C867" s="98"/>
      <c r="D867" s="98"/>
      <c r="E867" s="98"/>
      <c r="F867" s="100"/>
      <c r="G867" s="100"/>
      <c r="H867" s="100"/>
      <c r="I867" s="98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spans="1:26" ht="26.25" customHeight="1">
      <c r="A868" s="100"/>
      <c r="B868" s="100"/>
      <c r="C868" s="98"/>
      <c r="D868" s="98"/>
      <c r="E868" s="98"/>
      <c r="F868" s="100"/>
      <c r="G868" s="100"/>
      <c r="H868" s="100"/>
      <c r="I868" s="98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spans="1:26" ht="26.25" customHeight="1">
      <c r="A869" s="100"/>
      <c r="B869" s="100"/>
      <c r="C869" s="98"/>
      <c r="D869" s="98"/>
      <c r="E869" s="98"/>
      <c r="F869" s="100"/>
      <c r="G869" s="100"/>
      <c r="H869" s="100"/>
      <c r="I869" s="98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spans="1:26" ht="26.25" customHeight="1">
      <c r="A870" s="100"/>
      <c r="B870" s="100"/>
      <c r="C870" s="98"/>
      <c r="D870" s="98"/>
      <c r="E870" s="98"/>
      <c r="F870" s="100"/>
      <c r="G870" s="100"/>
      <c r="H870" s="100"/>
      <c r="I870" s="98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spans="1:26" ht="26.25" customHeight="1">
      <c r="A871" s="100"/>
      <c r="B871" s="100"/>
      <c r="C871" s="98"/>
      <c r="D871" s="98"/>
      <c r="E871" s="98"/>
      <c r="F871" s="100"/>
      <c r="G871" s="100"/>
      <c r="H871" s="100"/>
      <c r="I871" s="98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spans="1:26" ht="26.25" customHeight="1">
      <c r="A872" s="100"/>
      <c r="B872" s="100"/>
      <c r="C872" s="98"/>
      <c r="D872" s="98"/>
      <c r="E872" s="98"/>
      <c r="F872" s="100"/>
      <c r="G872" s="100"/>
      <c r="H872" s="100"/>
      <c r="I872" s="98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spans="1:26" ht="26.25" customHeight="1">
      <c r="A873" s="100"/>
      <c r="B873" s="100"/>
      <c r="C873" s="98"/>
      <c r="D873" s="98"/>
      <c r="E873" s="98"/>
      <c r="F873" s="100"/>
      <c r="G873" s="100"/>
      <c r="H873" s="100"/>
      <c r="I873" s="98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spans="1:26" ht="26.25" customHeight="1">
      <c r="A874" s="100"/>
      <c r="B874" s="100"/>
      <c r="C874" s="98"/>
      <c r="D874" s="98"/>
      <c r="E874" s="98"/>
      <c r="F874" s="100"/>
      <c r="G874" s="100"/>
      <c r="H874" s="100"/>
      <c r="I874" s="98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spans="1:26" ht="26.25" customHeight="1">
      <c r="A875" s="100"/>
      <c r="B875" s="100"/>
      <c r="C875" s="98"/>
      <c r="D875" s="98"/>
      <c r="E875" s="98"/>
      <c r="F875" s="100"/>
      <c r="G875" s="100"/>
      <c r="H875" s="100"/>
      <c r="I875" s="98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spans="1:26" ht="26.25" customHeight="1">
      <c r="A876" s="100"/>
      <c r="B876" s="100"/>
      <c r="C876" s="98"/>
      <c r="D876" s="98"/>
      <c r="E876" s="98"/>
      <c r="F876" s="100"/>
      <c r="G876" s="100"/>
      <c r="H876" s="100"/>
      <c r="I876" s="98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spans="1:26" ht="26.25" customHeight="1">
      <c r="A877" s="100"/>
      <c r="B877" s="100"/>
      <c r="C877" s="98"/>
      <c r="D877" s="98"/>
      <c r="E877" s="98"/>
      <c r="F877" s="100"/>
      <c r="G877" s="100"/>
      <c r="H877" s="100"/>
      <c r="I877" s="98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spans="1:26" ht="26.25" customHeight="1">
      <c r="A878" s="100"/>
      <c r="B878" s="100"/>
      <c r="C878" s="98"/>
      <c r="D878" s="98"/>
      <c r="E878" s="98"/>
      <c r="F878" s="100"/>
      <c r="G878" s="100"/>
      <c r="H878" s="100"/>
      <c r="I878" s="98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spans="1:26" ht="26.25" customHeight="1">
      <c r="A879" s="100"/>
      <c r="B879" s="100"/>
      <c r="C879" s="98"/>
      <c r="D879" s="98"/>
      <c r="E879" s="98"/>
      <c r="F879" s="100"/>
      <c r="G879" s="100"/>
      <c r="H879" s="100"/>
      <c r="I879" s="98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spans="1:26" ht="26.25" customHeight="1">
      <c r="A880" s="100"/>
      <c r="B880" s="100"/>
      <c r="C880" s="98"/>
      <c r="D880" s="98"/>
      <c r="E880" s="98"/>
      <c r="F880" s="100"/>
      <c r="G880" s="100"/>
      <c r="H880" s="100"/>
      <c r="I880" s="98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spans="1:26" ht="26.25" customHeight="1">
      <c r="A881" s="100"/>
      <c r="B881" s="100"/>
      <c r="C881" s="98"/>
      <c r="D881" s="98"/>
      <c r="E881" s="98"/>
      <c r="F881" s="100"/>
      <c r="G881" s="100"/>
      <c r="H881" s="100"/>
      <c r="I881" s="98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spans="1:26" ht="26.25" customHeight="1">
      <c r="A882" s="100"/>
      <c r="B882" s="100"/>
      <c r="C882" s="98"/>
      <c r="D882" s="98"/>
      <c r="E882" s="98"/>
      <c r="F882" s="100"/>
      <c r="G882" s="100"/>
      <c r="H882" s="100"/>
      <c r="I882" s="98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spans="1:26" ht="26.25" customHeight="1">
      <c r="A883" s="100"/>
      <c r="B883" s="100"/>
      <c r="C883" s="98"/>
      <c r="D883" s="98"/>
      <c r="E883" s="98"/>
      <c r="F883" s="100"/>
      <c r="G883" s="100"/>
      <c r="H883" s="100"/>
      <c r="I883" s="98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spans="1:26" ht="26.25" customHeight="1">
      <c r="A884" s="100"/>
      <c r="B884" s="100"/>
      <c r="C884" s="98"/>
      <c r="D884" s="98"/>
      <c r="E884" s="98"/>
      <c r="F884" s="100"/>
      <c r="G884" s="100"/>
      <c r="H884" s="100"/>
      <c r="I884" s="98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spans="1:26" ht="26.25" customHeight="1">
      <c r="A885" s="100"/>
      <c r="B885" s="100"/>
      <c r="C885" s="98"/>
      <c r="D885" s="98"/>
      <c r="E885" s="98"/>
      <c r="F885" s="100"/>
      <c r="G885" s="100"/>
      <c r="H885" s="100"/>
      <c r="I885" s="98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spans="1:26" ht="26.25" customHeight="1">
      <c r="A886" s="100"/>
      <c r="B886" s="100"/>
      <c r="C886" s="98"/>
      <c r="D886" s="98"/>
      <c r="E886" s="98"/>
      <c r="F886" s="100"/>
      <c r="G886" s="100"/>
      <c r="H886" s="100"/>
      <c r="I886" s="98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spans="1:26" ht="26.25" customHeight="1">
      <c r="A887" s="100"/>
      <c r="B887" s="100"/>
      <c r="C887" s="98"/>
      <c r="D887" s="98"/>
      <c r="E887" s="98"/>
      <c r="F887" s="100"/>
      <c r="G887" s="100"/>
      <c r="H887" s="100"/>
      <c r="I887" s="98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spans="1:26" ht="26.25" customHeight="1">
      <c r="A888" s="100"/>
      <c r="B888" s="100"/>
      <c r="C888" s="98"/>
      <c r="D888" s="98"/>
      <c r="E888" s="98"/>
      <c r="F888" s="100"/>
      <c r="G888" s="100"/>
      <c r="H888" s="100"/>
      <c r="I888" s="98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spans="1:26" ht="26.25" customHeight="1">
      <c r="A889" s="100"/>
      <c r="B889" s="100"/>
      <c r="C889" s="98"/>
      <c r="D889" s="98"/>
      <c r="E889" s="98"/>
      <c r="F889" s="100"/>
      <c r="G889" s="100"/>
      <c r="H889" s="100"/>
      <c r="I889" s="98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spans="1:26" ht="26.25" customHeight="1">
      <c r="A890" s="100"/>
      <c r="B890" s="100"/>
      <c r="C890" s="98"/>
      <c r="D890" s="98"/>
      <c r="E890" s="98"/>
      <c r="F890" s="100"/>
      <c r="G890" s="100"/>
      <c r="H890" s="100"/>
      <c r="I890" s="98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spans="1:26" ht="26.25" customHeight="1">
      <c r="A891" s="100"/>
      <c r="B891" s="100"/>
      <c r="C891" s="98"/>
      <c r="D891" s="98"/>
      <c r="E891" s="98"/>
      <c r="F891" s="100"/>
      <c r="G891" s="100"/>
      <c r="H891" s="100"/>
      <c r="I891" s="98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spans="1:26" ht="26.25" customHeight="1">
      <c r="A892" s="100"/>
      <c r="B892" s="100"/>
      <c r="C892" s="98"/>
      <c r="D892" s="98"/>
      <c r="E892" s="98"/>
      <c r="F892" s="100"/>
      <c r="G892" s="100"/>
      <c r="H892" s="100"/>
      <c r="I892" s="98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spans="1:26" ht="26.25" customHeight="1">
      <c r="A893" s="100"/>
      <c r="B893" s="100"/>
      <c r="C893" s="98"/>
      <c r="D893" s="98"/>
      <c r="E893" s="98"/>
      <c r="F893" s="100"/>
      <c r="G893" s="100"/>
      <c r="H893" s="100"/>
      <c r="I893" s="98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spans="1:26" ht="26.25" customHeight="1">
      <c r="A894" s="100"/>
      <c r="B894" s="100"/>
      <c r="C894" s="98"/>
      <c r="D894" s="98"/>
      <c r="E894" s="98"/>
      <c r="F894" s="100"/>
      <c r="G894" s="100"/>
      <c r="H894" s="100"/>
      <c r="I894" s="98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spans="1:26" ht="26.25" customHeight="1">
      <c r="A895" s="100"/>
      <c r="B895" s="100"/>
      <c r="C895" s="98"/>
      <c r="D895" s="98"/>
      <c r="E895" s="98"/>
      <c r="F895" s="100"/>
      <c r="G895" s="100"/>
      <c r="H895" s="100"/>
      <c r="I895" s="98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spans="1:26" ht="26.25" customHeight="1">
      <c r="A896" s="100"/>
      <c r="B896" s="100"/>
      <c r="C896" s="98"/>
      <c r="D896" s="98"/>
      <c r="E896" s="98"/>
      <c r="F896" s="100"/>
      <c r="G896" s="100"/>
      <c r="H896" s="100"/>
      <c r="I896" s="98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spans="1:26" ht="26.25" customHeight="1">
      <c r="A897" s="100"/>
      <c r="B897" s="100"/>
      <c r="C897" s="98"/>
      <c r="D897" s="98"/>
      <c r="E897" s="98"/>
      <c r="F897" s="100"/>
      <c r="G897" s="100"/>
      <c r="H897" s="100"/>
      <c r="I897" s="98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spans="1:26" ht="26.25" customHeight="1">
      <c r="A898" s="100"/>
      <c r="B898" s="100"/>
      <c r="C898" s="98"/>
      <c r="D898" s="98"/>
      <c r="E898" s="98"/>
      <c r="F898" s="100"/>
      <c r="G898" s="100"/>
      <c r="H898" s="100"/>
      <c r="I898" s="98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spans="1:26" ht="26.25" customHeight="1">
      <c r="A899" s="100"/>
      <c r="B899" s="100"/>
      <c r="C899" s="98"/>
      <c r="D899" s="98"/>
      <c r="E899" s="98"/>
      <c r="F899" s="100"/>
      <c r="G899" s="100"/>
      <c r="H899" s="100"/>
      <c r="I899" s="98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spans="1:26" ht="26.25" customHeight="1">
      <c r="A900" s="100"/>
      <c r="B900" s="100"/>
      <c r="C900" s="98"/>
      <c r="D900" s="98"/>
      <c r="E900" s="98"/>
      <c r="F900" s="100"/>
      <c r="G900" s="100"/>
      <c r="H900" s="100"/>
      <c r="I900" s="98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spans="1:26" ht="26.25" customHeight="1">
      <c r="A901" s="100"/>
      <c r="B901" s="100"/>
      <c r="C901" s="98"/>
      <c r="D901" s="98"/>
      <c r="E901" s="98"/>
      <c r="F901" s="100"/>
      <c r="G901" s="100"/>
      <c r="H901" s="100"/>
      <c r="I901" s="98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spans="1:26" ht="26.25" customHeight="1">
      <c r="A902" s="100"/>
      <c r="B902" s="100"/>
      <c r="C902" s="98"/>
      <c r="D902" s="98"/>
      <c r="E902" s="98"/>
      <c r="F902" s="100"/>
      <c r="G902" s="100"/>
      <c r="H902" s="100"/>
      <c r="I902" s="98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spans="1:26" ht="26.25" customHeight="1">
      <c r="A903" s="100"/>
      <c r="B903" s="100"/>
      <c r="C903" s="98"/>
      <c r="D903" s="98"/>
      <c r="E903" s="98"/>
      <c r="F903" s="100"/>
      <c r="G903" s="100"/>
      <c r="H903" s="100"/>
      <c r="I903" s="98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spans="1:26" ht="26.25" customHeight="1">
      <c r="A904" s="100"/>
      <c r="B904" s="100"/>
      <c r="C904" s="98"/>
      <c r="D904" s="98"/>
      <c r="E904" s="98"/>
      <c r="F904" s="100"/>
      <c r="G904" s="100"/>
      <c r="H904" s="100"/>
      <c r="I904" s="98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spans="1:26" ht="26.25" customHeight="1">
      <c r="A905" s="100"/>
      <c r="B905" s="100"/>
      <c r="C905" s="98"/>
      <c r="D905" s="98"/>
      <c r="E905" s="98"/>
      <c r="F905" s="100"/>
      <c r="G905" s="100"/>
      <c r="H905" s="100"/>
      <c r="I905" s="98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spans="1:26" ht="26.25" customHeight="1">
      <c r="A906" s="100"/>
      <c r="B906" s="100"/>
      <c r="C906" s="98"/>
      <c r="D906" s="98"/>
      <c r="E906" s="98"/>
      <c r="F906" s="100"/>
      <c r="G906" s="100"/>
      <c r="H906" s="100"/>
      <c r="I906" s="98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spans="1:26" ht="26.25" customHeight="1">
      <c r="A907" s="100"/>
      <c r="B907" s="100"/>
      <c r="C907" s="98"/>
      <c r="D907" s="98"/>
      <c r="E907" s="98"/>
      <c r="F907" s="100"/>
      <c r="G907" s="100"/>
      <c r="H907" s="100"/>
      <c r="I907" s="98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spans="1:26" ht="26.25" customHeight="1">
      <c r="A908" s="100"/>
      <c r="B908" s="100"/>
      <c r="C908" s="98"/>
      <c r="D908" s="98"/>
      <c r="E908" s="98"/>
      <c r="F908" s="100"/>
      <c r="G908" s="100"/>
      <c r="H908" s="100"/>
      <c r="I908" s="98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spans="1:26" ht="26.25" customHeight="1">
      <c r="A909" s="100"/>
      <c r="B909" s="100"/>
      <c r="C909" s="98"/>
      <c r="D909" s="98"/>
      <c r="E909" s="98"/>
      <c r="F909" s="100"/>
      <c r="G909" s="100"/>
      <c r="H909" s="100"/>
      <c r="I909" s="98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spans="1:26" ht="26.25" customHeight="1">
      <c r="A910" s="100"/>
      <c r="B910" s="100"/>
      <c r="C910" s="98"/>
      <c r="D910" s="98"/>
      <c r="E910" s="98"/>
      <c r="F910" s="100"/>
      <c r="G910" s="100"/>
      <c r="H910" s="100"/>
      <c r="I910" s="98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spans="1:26" ht="26.25" customHeight="1">
      <c r="A911" s="100"/>
      <c r="B911" s="100"/>
      <c r="C911" s="98"/>
      <c r="D911" s="98"/>
      <c r="E911" s="98"/>
      <c r="F911" s="100"/>
      <c r="G911" s="100"/>
      <c r="H911" s="100"/>
      <c r="I911" s="98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spans="1:26" ht="26.25" customHeight="1">
      <c r="A912" s="100"/>
      <c r="B912" s="100"/>
      <c r="C912" s="98"/>
      <c r="D912" s="98"/>
      <c r="E912" s="98"/>
      <c r="F912" s="100"/>
      <c r="G912" s="100"/>
      <c r="H912" s="100"/>
      <c r="I912" s="98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spans="1:26" ht="26.25" customHeight="1">
      <c r="A913" s="100"/>
      <c r="B913" s="100"/>
      <c r="C913" s="98"/>
      <c r="D913" s="98"/>
      <c r="E913" s="98"/>
      <c r="F913" s="100"/>
      <c r="G913" s="100"/>
      <c r="H913" s="100"/>
      <c r="I913" s="98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spans="1:26" ht="26.25" customHeight="1">
      <c r="A914" s="100"/>
      <c r="B914" s="100"/>
      <c r="C914" s="98"/>
      <c r="D914" s="98"/>
      <c r="E914" s="98"/>
      <c r="F914" s="100"/>
      <c r="G914" s="100"/>
      <c r="H914" s="100"/>
      <c r="I914" s="98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spans="1:26" ht="26.25" customHeight="1">
      <c r="A915" s="100"/>
      <c r="B915" s="100"/>
      <c r="C915" s="98"/>
      <c r="D915" s="98"/>
      <c r="E915" s="98"/>
      <c r="F915" s="100"/>
      <c r="G915" s="100"/>
      <c r="H915" s="100"/>
      <c r="I915" s="98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spans="1:26" ht="26.25" customHeight="1">
      <c r="A916" s="100"/>
      <c r="B916" s="100"/>
      <c r="C916" s="98"/>
      <c r="D916" s="98"/>
      <c r="E916" s="98"/>
      <c r="F916" s="100"/>
      <c r="G916" s="100"/>
      <c r="H916" s="100"/>
      <c r="I916" s="98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spans="1:26" ht="26.25" customHeight="1">
      <c r="A917" s="100"/>
      <c r="B917" s="100"/>
      <c r="C917" s="98"/>
      <c r="D917" s="98"/>
      <c r="E917" s="98"/>
      <c r="F917" s="100"/>
      <c r="G917" s="100"/>
      <c r="H917" s="100"/>
      <c r="I917" s="98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spans="1:26" ht="26.25" customHeight="1">
      <c r="A918" s="100"/>
      <c r="B918" s="100"/>
      <c r="C918" s="98"/>
      <c r="D918" s="98"/>
      <c r="E918" s="98"/>
      <c r="F918" s="100"/>
      <c r="G918" s="100"/>
      <c r="H918" s="100"/>
      <c r="I918" s="98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spans="1:26" ht="26.25" customHeight="1">
      <c r="A919" s="100"/>
      <c r="B919" s="100"/>
      <c r="C919" s="98"/>
      <c r="D919" s="98"/>
      <c r="E919" s="98"/>
      <c r="F919" s="100"/>
      <c r="G919" s="100"/>
      <c r="H919" s="100"/>
      <c r="I919" s="98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spans="1:26" ht="26.25" customHeight="1">
      <c r="A920" s="100"/>
      <c r="B920" s="100"/>
      <c r="C920" s="98"/>
      <c r="D920" s="98"/>
      <c r="E920" s="98"/>
      <c r="F920" s="100"/>
      <c r="G920" s="100"/>
      <c r="H920" s="100"/>
      <c r="I920" s="98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spans="1:26" ht="26.25" customHeight="1">
      <c r="A921" s="100"/>
      <c r="B921" s="100"/>
      <c r="C921" s="98"/>
      <c r="D921" s="98"/>
      <c r="E921" s="98"/>
      <c r="F921" s="100"/>
      <c r="G921" s="100"/>
      <c r="H921" s="100"/>
      <c r="I921" s="98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spans="1:26" ht="26.25" customHeight="1">
      <c r="A922" s="100"/>
      <c r="B922" s="100"/>
      <c r="C922" s="98"/>
      <c r="D922" s="98"/>
      <c r="E922" s="98"/>
      <c r="F922" s="100"/>
      <c r="G922" s="100"/>
      <c r="H922" s="100"/>
      <c r="I922" s="98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spans="1:26" ht="26.25" customHeight="1">
      <c r="A923" s="100"/>
      <c r="B923" s="100"/>
      <c r="C923" s="98"/>
      <c r="D923" s="98"/>
      <c r="E923" s="98"/>
      <c r="F923" s="100"/>
      <c r="G923" s="100"/>
      <c r="H923" s="100"/>
      <c r="I923" s="98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spans="1:26" ht="26.25" customHeight="1">
      <c r="A924" s="100"/>
      <c r="B924" s="100"/>
      <c r="C924" s="98"/>
      <c r="D924" s="98"/>
      <c r="E924" s="98"/>
      <c r="F924" s="100"/>
      <c r="G924" s="100"/>
      <c r="H924" s="100"/>
      <c r="I924" s="98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spans="1:26" ht="26.25" customHeight="1">
      <c r="A925" s="100"/>
      <c r="B925" s="100"/>
      <c r="C925" s="98"/>
      <c r="D925" s="98"/>
      <c r="E925" s="98"/>
      <c r="F925" s="100"/>
      <c r="G925" s="100"/>
      <c r="H925" s="100"/>
      <c r="I925" s="98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spans="1:26" ht="26.25" customHeight="1">
      <c r="A926" s="100"/>
      <c r="B926" s="100"/>
      <c r="C926" s="98"/>
      <c r="D926" s="98"/>
      <c r="E926" s="98"/>
      <c r="F926" s="100"/>
      <c r="G926" s="100"/>
      <c r="H926" s="100"/>
      <c r="I926" s="98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spans="1:26" ht="26.25" customHeight="1">
      <c r="A927" s="100"/>
      <c r="B927" s="100"/>
      <c r="C927" s="98"/>
      <c r="D927" s="98"/>
      <c r="E927" s="98"/>
      <c r="F927" s="100"/>
      <c r="G927" s="100"/>
      <c r="H927" s="100"/>
      <c r="I927" s="98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spans="1:26" ht="26.25" customHeight="1">
      <c r="A928" s="100"/>
      <c r="B928" s="100"/>
      <c r="C928" s="98"/>
      <c r="D928" s="98"/>
      <c r="E928" s="98"/>
      <c r="F928" s="100"/>
      <c r="G928" s="100"/>
      <c r="H928" s="100"/>
      <c r="I928" s="98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spans="1:26" ht="26.25" customHeight="1">
      <c r="A929" s="100"/>
      <c r="B929" s="100"/>
      <c r="C929" s="98"/>
      <c r="D929" s="98"/>
      <c r="E929" s="98"/>
      <c r="F929" s="100"/>
      <c r="G929" s="100"/>
      <c r="H929" s="100"/>
      <c r="I929" s="98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spans="1:26" ht="26.25" customHeight="1">
      <c r="A930" s="100"/>
      <c r="B930" s="100"/>
      <c r="C930" s="98"/>
      <c r="D930" s="98"/>
      <c r="E930" s="98"/>
      <c r="F930" s="100"/>
      <c r="G930" s="100"/>
      <c r="H930" s="100"/>
      <c r="I930" s="98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spans="1:26" ht="26.25" customHeight="1">
      <c r="A931" s="100"/>
      <c r="B931" s="100"/>
      <c r="C931" s="98"/>
      <c r="D931" s="98"/>
      <c r="E931" s="98"/>
      <c r="F931" s="100"/>
      <c r="G931" s="100"/>
      <c r="H931" s="100"/>
      <c r="I931" s="98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spans="1:26" ht="26.25" customHeight="1">
      <c r="A932" s="100"/>
      <c r="B932" s="100"/>
      <c r="C932" s="98"/>
      <c r="D932" s="98"/>
      <c r="E932" s="98"/>
      <c r="F932" s="100"/>
      <c r="G932" s="100"/>
      <c r="H932" s="100"/>
      <c r="I932" s="98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spans="1:26" ht="26.25" customHeight="1">
      <c r="A933" s="100"/>
      <c r="B933" s="100"/>
      <c r="C933" s="98"/>
      <c r="D933" s="98"/>
      <c r="E933" s="98"/>
      <c r="F933" s="100"/>
      <c r="G933" s="100"/>
      <c r="H933" s="100"/>
      <c r="I933" s="98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spans="1:26" ht="26.25" customHeight="1">
      <c r="A934" s="100"/>
      <c r="B934" s="100"/>
      <c r="C934" s="98"/>
      <c r="D934" s="98"/>
      <c r="E934" s="98"/>
      <c r="F934" s="100"/>
      <c r="G934" s="100"/>
      <c r="H934" s="100"/>
      <c r="I934" s="98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spans="1:26" ht="26.25" customHeight="1">
      <c r="A935" s="100"/>
      <c r="B935" s="100"/>
      <c r="C935" s="98"/>
      <c r="D935" s="98"/>
      <c r="E935" s="98"/>
      <c r="F935" s="100"/>
      <c r="G935" s="100"/>
      <c r="H935" s="100"/>
      <c r="I935" s="98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spans="1:26" ht="26.25" customHeight="1">
      <c r="A936" s="100"/>
      <c r="B936" s="100"/>
      <c r="C936" s="98"/>
      <c r="D936" s="98"/>
      <c r="E936" s="98"/>
      <c r="F936" s="100"/>
      <c r="G936" s="100"/>
      <c r="H936" s="100"/>
      <c r="I936" s="98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spans="1:26" ht="26.25" customHeight="1">
      <c r="A937" s="100"/>
      <c r="B937" s="100"/>
      <c r="C937" s="98"/>
      <c r="D937" s="98"/>
      <c r="E937" s="98"/>
      <c r="F937" s="100"/>
      <c r="G937" s="100"/>
      <c r="H937" s="100"/>
      <c r="I937" s="98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spans="1:26" ht="26.25" customHeight="1">
      <c r="A938" s="100"/>
      <c r="B938" s="100"/>
      <c r="C938" s="98"/>
      <c r="D938" s="98"/>
      <c r="E938" s="98"/>
      <c r="F938" s="100"/>
      <c r="G938" s="100"/>
      <c r="H938" s="100"/>
      <c r="I938" s="98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spans="1:26" ht="26.25" customHeight="1">
      <c r="A939" s="100"/>
      <c r="B939" s="100"/>
      <c r="C939" s="98"/>
      <c r="D939" s="98"/>
      <c r="E939" s="98"/>
      <c r="F939" s="100"/>
      <c r="G939" s="100"/>
      <c r="H939" s="100"/>
      <c r="I939" s="98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spans="1:26" ht="26.25" customHeight="1">
      <c r="A940" s="100"/>
      <c r="B940" s="100"/>
      <c r="C940" s="98"/>
      <c r="D940" s="98"/>
      <c r="E940" s="98"/>
      <c r="F940" s="100"/>
      <c r="G940" s="100"/>
      <c r="H940" s="100"/>
      <c r="I940" s="98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spans="1:26" ht="26.25" customHeight="1">
      <c r="A941" s="100"/>
      <c r="B941" s="100"/>
      <c r="C941" s="98"/>
      <c r="D941" s="98"/>
      <c r="E941" s="98"/>
      <c r="F941" s="100"/>
      <c r="G941" s="100"/>
      <c r="H941" s="100"/>
      <c r="I941" s="98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spans="1:26" ht="26.25" customHeight="1">
      <c r="A942" s="100"/>
      <c r="B942" s="100"/>
      <c r="C942" s="98"/>
      <c r="D942" s="98"/>
      <c r="E942" s="98"/>
      <c r="F942" s="100"/>
      <c r="G942" s="100"/>
      <c r="H942" s="100"/>
      <c r="I942" s="98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spans="1:26" ht="26.25" customHeight="1">
      <c r="A943" s="100"/>
      <c r="B943" s="100"/>
      <c r="C943" s="98"/>
      <c r="D943" s="98"/>
      <c r="E943" s="98"/>
      <c r="F943" s="100"/>
      <c r="G943" s="100"/>
      <c r="H943" s="100"/>
      <c r="I943" s="98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spans="1:26" ht="26.25" customHeight="1">
      <c r="A944" s="100"/>
      <c r="B944" s="100"/>
      <c r="C944" s="98"/>
      <c r="D944" s="98"/>
      <c r="E944" s="98"/>
      <c r="F944" s="100"/>
      <c r="G944" s="100"/>
      <c r="H944" s="100"/>
      <c r="I944" s="98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spans="1:26" ht="26.25" customHeight="1">
      <c r="A945" s="100"/>
      <c r="B945" s="100"/>
      <c r="C945" s="98"/>
      <c r="D945" s="98"/>
      <c r="E945" s="98"/>
      <c r="F945" s="100"/>
      <c r="G945" s="100"/>
      <c r="H945" s="100"/>
      <c r="I945" s="98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spans="1:26" ht="26.25" customHeight="1">
      <c r="A946" s="100"/>
      <c r="B946" s="100"/>
      <c r="C946" s="98"/>
      <c r="D946" s="98"/>
      <c r="E946" s="98"/>
      <c r="F946" s="100"/>
      <c r="G946" s="100"/>
      <c r="H946" s="100"/>
      <c r="I946" s="98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spans="1:26" ht="26.25" customHeight="1">
      <c r="A947" s="100"/>
      <c r="B947" s="100"/>
      <c r="C947" s="98"/>
      <c r="D947" s="98"/>
      <c r="E947" s="98"/>
      <c r="F947" s="100"/>
      <c r="G947" s="100"/>
      <c r="H947" s="100"/>
      <c r="I947" s="98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spans="1:26" ht="26.25" customHeight="1">
      <c r="A948" s="100"/>
      <c r="B948" s="100"/>
      <c r="C948" s="98"/>
      <c r="D948" s="98"/>
      <c r="E948" s="98"/>
      <c r="F948" s="100"/>
      <c r="G948" s="100"/>
      <c r="H948" s="100"/>
      <c r="I948" s="98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spans="1:26" ht="26.25" customHeight="1">
      <c r="A949" s="100"/>
      <c r="B949" s="100"/>
      <c r="C949" s="98"/>
      <c r="D949" s="98"/>
      <c r="E949" s="98"/>
      <c r="F949" s="100"/>
      <c r="G949" s="100"/>
      <c r="H949" s="100"/>
      <c r="I949" s="98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spans="1:26" ht="26.25" customHeight="1">
      <c r="A950" s="100"/>
      <c r="B950" s="100"/>
      <c r="C950" s="98"/>
      <c r="D950" s="98"/>
      <c r="E950" s="98"/>
      <c r="F950" s="100"/>
      <c r="G950" s="100"/>
      <c r="H950" s="100"/>
      <c r="I950" s="98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spans="1:26" ht="26.25" customHeight="1">
      <c r="A951" s="100"/>
      <c r="B951" s="100"/>
      <c r="C951" s="98"/>
      <c r="D951" s="98"/>
      <c r="E951" s="98"/>
      <c r="F951" s="100"/>
      <c r="G951" s="100"/>
      <c r="H951" s="100"/>
      <c r="I951" s="98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spans="1:26" ht="26.25" customHeight="1">
      <c r="A952" s="100"/>
      <c r="B952" s="100"/>
      <c r="C952" s="98"/>
      <c r="D952" s="98"/>
      <c r="E952" s="98"/>
      <c r="F952" s="100"/>
      <c r="G952" s="100"/>
      <c r="H952" s="100"/>
      <c r="I952" s="98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spans="1:26" ht="26.25" customHeight="1">
      <c r="A953" s="100"/>
      <c r="B953" s="100"/>
      <c r="C953" s="98"/>
      <c r="D953" s="98"/>
      <c r="E953" s="98"/>
      <c r="F953" s="100"/>
      <c r="G953" s="100"/>
      <c r="H953" s="100"/>
      <c r="I953" s="98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spans="1:26" ht="26.25" customHeight="1">
      <c r="A954" s="100"/>
      <c r="B954" s="100"/>
      <c r="C954" s="98"/>
      <c r="D954" s="98"/>
      <c r="E954" s="98"/>
      <c r="F954" s="100"/>
      <c r="G954" s="100"/>
      <c r="H954" s="100"/>
      <c r="I954" s="98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spans="1:26" ht="26.25" customHeight="1">
      <c r="A955" s="100"/>
      <c r="B955" s="100"/>
      <c r="C955" s="98"/>
      <c r="D955" s="98"/>
      <c r="E955" s="98"/>
      <c r="F955" s="100"/>
      <c r="G955" s="100"/>
      <c r="H955" s="100"/>
      <c r="I955" s="98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spans="1:26" ht="26.25" customHeight="1">
      <c r="A956" s="100"/>
      <c r="B956" s="100"/>
      <c r="C956" s="98"/>
      <c r="D956" s="98"/>
      <c r="E956" s="98"/>
      <c r="F956" s="100"/>
      <c r="G956" s="100"/>
      <c r="H956" s="100"/>
      <c r="I956" s="98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spans="1:26" ht="26.25" customHeight="1">
      <c r="A957" s="100"/>
      <c r="B957" s="100"/>
      <c r="C957" s="98"/>
      <c r="D957" s="98"/>
      <c r="E957" s="98"/>
      <c r="F957" s="100"/>
      <c r="G957" s="100"/>
      <c r="H957" s="100"/>
      <c r="I957" s="98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spans="1:26" ht="26.25" customHeight="1">
      <c r="A958" s="100"/>
      <c r="B958" s="100"/>
      <c r="C958" s="98"/>
      <c r="D958" s="98"/>
      <c r="E958" s="98"/>
      <c r="F958" s="100"/>
      <c r="G958" s="100"/>
      <c r="H958" s="100"/>
      <c r="I958" s="98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spans="1:26" ht="26.25" customHeight="1">
      <c r="A959" s="100"/>
      <c r="B959" s="100"/>
      <c r="C959" s="98"/>
      <c r="D959" s="98"/>
      <c r="E959" s="98"/>
      <c r="F959" s="100"/>
      <c r="G959" s="100"/>
      <c r="H959" s="100"/>
      <c r="I959" s="98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spans="1:26" ht="26.25" customHeight="1">
      <c r="A960" s="100"/>
      <c r="B960" s="100"/>
      <c r="C960" s="98"/>
      <c r="D960" s="98"/>
      <c r="E960" s="98"/>
      <c r="F960" s="100"/>
      <c r="G960" s="100"/>
      <c r="H960" s="100"/>
      <c r="I960" s="98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spans="1:26" ht="26.25" customHeight="1">
      <c r="A961" s="100"/>
      <c r="B961" s="100"/>
      <c r="C961" s="98"/>
      <c r="D961" s="98"/>
      <c r="E961" s="98"/>
      <c r="F961" s="100"/>
      <c r="G961" s="100"/>
      <c r="H961" s="100"/>
      <c r="I961" s="98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spans="1:26" ht="26.25" customHeight="1">
      <c r="A962" s="100"/>
      <c r="B962" s="100"/>
      <c r="C962" s="98"/>
      <c r="D962" s="98"/>
      <c r="E962" s="98"/>
      <c r="F962" s="100"/>
      <c r="G962" s="100"/>
      <c r="H962" s="100"/>
      <c r="I962" s="98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spans="1:26" ht="26.25" customHeight="1">
      <c r="A963" s="100"/>
      <c r="B963" s="100"/>
      <c r="C963" s="98"/>
      <c r="D963" s="98"/>
      <c r="E963" s="98"/>
      <c r="F963" s="100"/>
      <c r="G963" s="100"/>
      <c r="H963" s="100"/>
      <c r="I963" s="98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spans="1:26" ht="26.25" customHeight="1">
      <c r="A964" s="100"/>
      <c r="B964" s="100"/>
      <c r="C964" s="98"/>
      <c r="D964" s="98"/>
      <c r="E964" s="98"/>
      <c r="F964" s="100"/>
      <c r="G964" s="100"/>
      <c r="H964" s="100"/>
      <c r="I964" s="98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spans="1:26" ht="26.25" customHeight="1">
      <c r="A965" s="100"/>
      <c r="B965" s="100"/>
      <c r="C965" s="98"/>
      <c r="D965" s="98"/>
      <c r="E965" s="98"/>
      <c r="F965" s="100"/>
      <c r="G965" s="100"/>
      <c r="H965" s="100"/>
      <c r="I965" s="98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</sheetData>
  <sheetProtection/>
  <autoFilter ref="A6:Z47"/>
  <mergeCells count="29">
    <mergeCell ref="A4:J4"/>
    <mergeCell ref="N4:O4"/>
    <mergeCell ref="A1:C1"/>
    <mergeCell ref="I1:N1"/>
    <mergeCell ref="A2:C2"/>
    <mergeCell ref="I2:N2"/>
    <mergeCell ref="A3:O3"/>
    <mergeCell ref="O5:O6"/>
    <mergeCell ref="A47:B47"/>
    <mergeCell ref="G5:G6"/>
    <mergeCell ref="H5:H6"/>
    <mergeCell ref="I5:J5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K49:N49"/>
    <mergeCell ref="N5:N6"/>
    <mergeCell ref="B55:C55"/>
    <mergeCell ref="B50:C50"/>
    <mergeCell ref="G50:H50"/>
    <mergeCell ref="K50:N50"/>
    <mergeCell ref="G55:H55"/>
    <mergeCell ref="K55:N55"/>
  </mergeCells>
  <printOptions/>
  <pageMargins left="0" right="0" top="0.3937007874015748" bottom="0.1968503937007874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23"/>
  <sheetViews>
    <sheetView zoomScalePageLayoutView="0" workbookViewId="0" topLeftCell="A13">
      <selection activeCell="B28" sqref="B28:J29"/>
    </sheetView>
  </sheetViews>
  <sheetFormatPr defaultColWidth="14.421875" defaultRowHeight="15" customHeight="1"/>
  <cols>
    <col min="1" max="1" width="4.7109375" style="141" customWidth="1"/>
    <col min="2" max="2" width="19.421875" style="141" customWidth="1"/>
    <col min="3" max="3" width="5.28125" style="141" customWidth="1"/>
    <col min="4" max="4" width="10.57421875" style="134" customWidth="1"/>
    <col min="5" max="5" width="5.8515625" style="141" customWidth="1"/>
    <col min="6" max="6" width="7.421875" style="141" customWidth="1"/>
    <col min="7" max="7" width="16.57421875" style="141" customWidth="1"/>
    <col min="8" max="8" width="17.28125" style="141" customWidth="1"/>
    <col min="9" max="9" width="8.00390625" style="139" customWidth="1"/>
    <col min="10" max="10" width="12.140625" style="141" customWidth="1"/>
    <col min="11" max="11" width="5.7109375" style="139" customWidth="1"/>
    <col min="12" max="12" width="6.57421875" style="141" customWidth="1"/>
    <col min="13" max="13" width="8.28125" style="141" customWidth="1"/>
    <col min="14" max="14" width="5.8515625" style="141" customWidth="1"/>
    <col min="15" max="15" width="12.00390625" style="141" customWidth="1"/>
    <col min="16" max="16" width="15.8515625" style="141" customWidth="1"/>
    <col min="17" max="16384" width="14.421875" style="141" customWidth="1"/>
  </cols>
  <sheetData>
    <row r="1" spans="1:16" ht="15" customHeight="1">
      <c r="A1" s="290" t="s">
        <v>0</v>
      </c>
      <c r="B1" s="290"/>
      <c r="C1" s="290"/>
      <c r="D1" s="290"/>
      <c r="E1" s="139"/>
      <c r="F1" s="115"/>
      <c r="G1" s="115"/>
      <c r="H1" s="115"/>
      <c r="I1" s="263" t="s">
        <v>1</v>
      </c>
      <c r="J1" s="291"/>
      <c r="K1" s="290"/>
      <c r="L1" s="291"/>
      <c r="M1" s="291"/>
      <c r="N1" s="291"/>
      <c r="O1" s="291"/>
      <c r="P1" s="291"/>
    </row>
    <row r="2" spans="1:16" ht="15" customHeight="1">
      <c r="A2" s="263" t="s">
        <v>476</v>
      </c>
      <c r="B2" s="263"/>
      <c r="C2" s="263"/>
      <c r="D2" s="263"/>
      <c r="E2" s="138"/>
      <c r="F2" s="115"/>
      <c r="G2" s="115"/>
      <c r="H2" s="115"/>
      <c r="I2" s="263" t="s">
        <v>481</v>
      </c>
      <c r="J2" s="291"/>
      <c r="K2" s="290"/>
      <c r="L2" s="291"/>
      <c r="M2" s="291"/>
      <c r="N2" s="291"/>
      <c r="O2" s="291"/>
      <c r="P2" s="291"/>
    </row>
    <row r="3" spans="1:16" ht="15" customHeight="1">
      <c r="A3" s="138"/>
      <c r="B3" s="138"/>
      <c r="C3" s="138"/>
      <c r="D3" s="118"/>
      <c r="E3" s="138"/>
      <c r="F3" s="115"/>
      <c r="G3" s="115"/>
      <c r="H3" s="115"/>
      <c r="I3" s="138"/>
      <c r="J3" s="138"/>
      <c r="K3" s="138"/>
      <c r="L3" s="138"/>
      <c r="M3" s="138"/>
      <c r="N3" s="138"/>
      <c r="O3" s="138"/>
      <c r="P3" s="138"/>
    </row>
    <row r="4" spans="1:16" ht="36.75" customHeight="1">
      <c r="A4" s="299" t="s">
        <v>542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  <c r="L4" s="300"/>
      <c r="M4" s="300"/>
      <c r="N4" s="300"/>
      <c r="O4" s="300"/>
      <c r="P4" s="300"/>
    </row>
    <row r="5" spans="1:16" ht="15.75" customHeight="1">
      <c r="A5" s="289"/>
      <c r="B5" s="291"/>
      <c r="C5" s="291"/>
      <c r="D5" s="291"/>
      <c r="E5" s="291"/>
      <c r="F5" s="291"/>
      <c r="G5" s="291"/>
      <c r="H5" s="291"/>
      <c r="I5" s="291"/>
      <c r="J5" s="291"/>
      <c r="K5" s="290"/>
      <c r="L5" s="291"/>
      <c r="M5" s="291"/>
      <c r="N5" s="291"/>
      <c r="O5" s="291"/>
      <c r="P5" s="291"/>
    </row>
    <row r="6" spans="1:16" ht="28.5" customHeight="1">
      <c r="A6" s="294" t="s">
        <v>7</v>
      </c>
      <c r="B6" s="294" t="s">
        <v>543</v>
      </c>
      <c r="C6" s="294" t="s">
        <v>9</v>
      </c>
      <c r="D6" s="297" t="s">
        <v>10</v>
      </c>
      <c r="E6" s="294" t="s">
        <v>544</v>
      </c>
      <c r="F6" s="294" t="s">
        <v>12</v>
      </c>
      <c r="G6" s="294" t="s">
        <v>13</v>
      </c>
      <c r="H6" s="294" t="s">
        <v>14</v>
      </c>
      <c r="I6" s="295" t="s">
        <v>15</v>
      </c>
      <c r="J6" s="296"/>
      <c r="K6" s="295" t="s">
        <v>17</v>
      </c>
      <c r="L6" s="296"/>
      <c r="M6" s="292" t="s">
        <v>475</v>
      </c>
      <c r="N6" s="292" t="s">
        <v>18</v>
      </c>
      <c r="O6" s="292" t="s">
        <v>19</v>
      </c>
      <c r="P6" s="292" t="s">
        <v>477</v>
      </c>
    </row>
    <row r="7" spans="1:16" ht="68.25" customHeight="1">
      <c r="A7" s="293"/>
      <c r="B7" s="293"/>
      <c r="C7" s="293"/>
      <c r="D7" s="298"/>
      <c r="E7" s="293"/>
      <c r="F7" s="293"/>
      <c r="G7" s="293"/>
      <c r="H7" s="293"/>
      <c r="I7" s="140" t="s">
        <v>20</v>
      </c>
      <c r="J7" s="140" t="s">
        <v>21</v>
      </c>
      <c r="K7" s="120" t="s">
        <v>22</v>
      </c>
      <c r="L7" s="120" t="s">
        <v>23</v>
      </c>
      <c r="M7" s="293"/>
      <c r="N7" s="293"/>
      <c r="O7" s="293"/>
      <c r="P7" s="293"/>
    </row>
    <row r="8" spans="1:16" s="129" customFormat="1" ht="15" customHeight="1">
      <c r="A8" s="121">
        <v>1</v>
      </c>
      <c r="B8" s="122" t="s">
        <v>327</v>
      </c>
      <c r="C8" s="123" t="s">
        <v>26</v>
      </c>
      <c r="D8" s="124">
        <v>40941</v>
      </c>
      <c r="E8" s="123" t="s">
        <v>83</v>
      </c>
      <c r="F8" s="126" t="s">
        <v>79</v>
      </c>
      <c r="G8" s="126" t="s">
        <v>328</v>
      </c>
      <c r="H8" s="126" t="s">
        <v>329</v>
      </c>
      <c r="I8" s="121" t="s">
        <v>469</v>
      </c>
      <c r="J8" s="125" t="s">
        <v>125</v>
      </c>
      <c r="K8" s="121" t="s">
        <v>64</v>
      </c>
      <c r="L8" s="121"/>
      <c r="M8" s="127">
        <v>50000</v>
      </c>
      <c r="N8" s="123">
        <v>5</v>
      </c>
      <c r="O8" s="127">
        <v>250000</v>
      </c>
      <c r="P8" s="123"/>
    </row>
    <row r="9" spans="1:16" s="129" customFormat="1" ht="15" customHeight="1">
      <c r="A9" s="121"/>
      <c r="B9" s="122" t="s">
        <v>486</v>
      </c>
      <c r="C9" s="123"/>
      <c r="D9" s="124"/>
      <c r="E9" s="123"/>
      <c r="F9" s="126"/>
      <c r="G9" s="126"/>
      <c r="H9" s="126"/>
      <c r="I9" s="121"/>
      <c r="J9" s="125"/>
      <c r="K9" s="121"/>
      <c r="L9" s="121"/>
      <c r="M9" s="127"/>
      <c r="N9" s="123"/>
      <c r="O9" s="127"/>
      <c r="P9" s="123"/>
    </row>
    <row r="10" spans="1:16" s="129" customFormat="1" ht="15" customHeight="1">
      <c r="A10" s="121"/>
      <c r="B10" s="122"/>
      <c r="C10" s="123"/>
      <c r="D10" s="124"/>
      <c r="E10" s="123"/>
      <c r="F10" s="126"/>
      <c r="G10" s="126"/>
      <c r="H10" s="126"/>
      <c r="I10" s="121"/>
      <c r="J10" s="125"/>
      <c r="K10" s="121"/>
      <c r="L10" s="121"/>
      <c r="M10" s="127"/>
      <c r="N10" s="123"/>
      <c r="O10" s="127"/>
      <c r="P10" s="123"/>
    </row>
    <row r="11" spans="1:16" s="129" customFormat="1" ht="15" customHeight="1">
      <c r="A11" s="121">
        <v>2</v>
      </c>
      <c r="B11" s="122" t="s">
        <v>591</v>
      </c>
      <c r="C11" s="123" t="s">
        <v>289</v>
      </c>
      <c r="D11" s="124">
        <v>40935</v>
      </c>
      <c r="E11" s="123" t="s">
        <v>83</v>
      </c>
      <c r="F11" s="126" t="s">
        <v>404</v>
      </c>
      <c r="G11" s="126" t="s">
        <v>592</v>
      </c>
      <c r="H11" s="126" t="s">
        <v>593</v>
      </c>
      <c r="I11" s="123" t="s">
        <v>467</v>
      </c>
      <c r="J11" s="125" t="s">
        <v>125</v>
      </c>
      <c r="K11" s="121" t="s">
        <v>64</v>
      </c>
      <c r="L11" s="121"/>
      <c r="M11" s="127">
        <v>80000</v>
      </c>
      <c r="N11" s="123">
        <v>5</v>
      </c>
      <c r="O11" s="127">
        <v>400000</v>
      </c>
      <c r="P11" s="123"/>
    </row>
    <row r="12" spans="1:16" s="129" customFormat="1" ht="15" customHeight="1">
      <c r="A12" s="121">
        <v>3</v>
      </c>
      <c r="B12" s="125" t="s">
        <v>363</v>
      </c>
      <c r="C12" s="123" t="s">
        <v>93</v>
      </c>
      <c r="D12" s="124" t="s">
        <v>364</v>
      </c>
      <c r="E12" s="123" t="s">
        <v>83</v>
      </c>
      <c r="F12" s="132" t="s">
        <v>79</v>
      </c>
      <c r="G12" s="125" t="s">
        <v>350</v>
      </c>
      <c r="H12" s="132" t="s">
        <v>351</v>
      </c>
      <c r="I12" s="123" t="s">
        <v>472</v>
      </c>
      <c r="J12" s="125" t="s">
        <v>125</v>
      </c>
      <c r="K12" s="121" t="s">
        <v>64</v>
      </c>
      <c r="L12" s="121"/>
      <c r="M12" s="127">
        <v>50000</v>
      </c>
      <c r="N12" s="123">
        <v>5</v>
      </c>
      <c r="O12" s="127">
        <v>250000</v>
      </c>
      <c r="P12" s="123"/>
    </row>
    <row r="13" spans="1:16" s="129" customFormat="1" ht="15" customHeight="1">
      <c r="A13" s="121">
        <v>4</v>
      </c>
      <c r="B13" s="125" t="s">
        <v>365</v>
      </c>
      <c r="C13" s="123" t="s">
        <v>93</v>
      </c>
      <c r="D13" s="124" t="s">
        <v>366</v>
      </c>
      <c r="E13" s="123" t="s">
        <v>78</v>
      </c>
      <c r="F13" s="132" t="s">
        <v>358</v>
      </c>
      <c r="G13" s="132" t="s">
        <v>359</v>
      </c>
      <c r="H13" s="132" t="s">
        <v>360</v>
      </c>
      <c r="I13" s="123" t="s">
        <v>472</v>
      </c>
      <c r="J13" s="125" t="s">
        <v>125</v>
      </c>
      <c r="K13" s="121" t="s">
        <v>64</v>
      </c>
      <c r="L13" s="121"/>
      <c r="M13" s="127">
        <v>50000</v>
      </c>
      <c r="N13" s="123">
        <v>5</v>
      </c>
      <c r="O13" s="127">
        <v>250000</v>
      </c>
      <c r="P13" s="123"/>
    </row>
    <row r="14" spans="1:16" s="129" customFormat="1" ht="15" customHeight="1">
      <c r="A14" s="121">
        <v>5</v>
      </c>
      <c r="B14" s="125" t="s">
        <v>367</v>
      </c>
      <c r="C14" s="123" t="s">
        <v>93</v>
      </c>
      <c r="D14" s="124" t="s">
        <v>368</v>
      </c>
      <c r="E14" s="123" t="s">
        <v>78</v>
      </c>
      <c r="F14" s="132" t="s">
        <v>358</v>
      </c>
      <c r="G14" s="132" t="s">
        <v>359</v>
      </c>
      <c r="H14" s="132" t="s">
        <v>360</v>
      </c>
      <c r="I14" s="123" t="s">
        <v>472</v>
      </c>
      <c r="J14" s="125" t="s">
        <v>125</v>
      </c>
      <c r="K14" s="121" t="s">
        <v>64</v>
      </c>
      <c r="L14" s="121"/>
      <c r="M14" s="127">
        <v>50000</v>
      </c>
      <c r="N14" s="123">
        <v>5</v>
      </c>
      <c r="O14" s="127">
        <v>250000</v>
      </c>
      <c r="P14" s="123"/>
    </row>
    <row r="15" spans="1:16" s="129" customFormat="1" ht="15" customHeight="1">
      <c r="A15" s="121">
        <v>6</v>
      </c>
      <c r="B15" s="125" t="s">
        <v>411</v>
      </c>
      <c r="C15" s="121" t="s">
        <v>153</v>
      </c>
      <c r="D15" s="130">
        <v>39837</v>
      </c>
      <c r="E15" s="121" t="s">
        <v>83</v>
      </c>
      <c r="F15" s="125" t="s">
        <v>404</v>
      </c>
      <c r="G15" s="125" t="s">
        <v>555</v>
      </c>
      <c r="H15" s="125" t="s">
        <v>556</v>
      </c>
      <c r="I15" s="123" t="s">
        <v>467</v>
      </c>
      <c r="J15" s="125" t="s">
        <v>125</v>
      </c>
      <c r="K15" s="121" t="s">
        <v>64</v>
      </c>
      <c r="L15" s="121"/>
      <c r="M15" s="127">
        <v>80000</v>
      </c>
      <c r="N15" s="123">
        <v>5</v>
      </c>
      <c r="O15" s="127">
        <v>400000</v>
      </c>
      <c r="P15" s="125"/>
    </row>
    <row r="16" spans="1:16" s="129" customFormat="1" ht="15" customHeight="1">
      <c r="A16" s="121">
        <v>7</v>
      </c>
      <c r="B16" s="125" t="s">
        <v>466</v>
      </c>
      <c r="C16" s="121" t="s">
        <v>177</v>
      </c>
      <c r="D16" s="130" t="s">
        <v>419</v>
      </c>
      <c r="E16" s="121" t="s">
        <v>78</v>
      </c>
      <c r="F16" s="125" t="s">
        <v>404</v>
      </c>
      <c r="G16" s="125" t="s">
        <v>560</v>
      </c>
      <c r="H16" s="125" t="s">
        <v>561</v>
      </c>
      <c r="I16" s="123" t="s">
        <v>467</v>
      </c>
      <c r="J16" s="125" t="s">
        <v>125</v>
      </c>
      <c r="K16" s="121" t="s">
        <v>64</v>
      </c>
      <c r="L16" s="121"/>
      <c r="M16" s="127">
        <v>80000</v>
      </c>
      <c r="N16" s="123">
        <v>5</v>
      </c>
      <c r="O16" s="127">
        <v>400000</v>
      </c>
      <c r="P16" s="123"/>
    </row>
    <row r="17" spans="1:16" s="129" customFormat="1" ht="15" customHeight="1">
      <c r="A17" s="121">
        <v>8</v>
      </c>
      <c r="B17" s="125" t="s">
        <v>563</v>
      </c>
      <c r="C17" s="121" t="s">
        <v>177</v>
      </c>
      <c r="D17" s="130">
        <v>40821</v>
      </c>
      <c r="E17" s="121" t="s">
        <v>420</v>
      </c>
      <c r="F17" s="125" t="s">
        <v>404</v>
      </c>
      <c r="G17" s="125" t="s">
        <v>562</v>
      </c>
      <c r="H17" s="125" t="s">
        <v>564</v>
      </c>
      <c r="I17" s="123" t="s">
        <v>467</v>
      </c>
      <c r="J17" s="125" t="s">
        <v>125</v>
      </c>
      <c r="K17" s="121" t="s">
        <v>64</v>
      </c>
      <c r="L17" s="121"/>
      <c r="M17" s="127">
        <v>80000</v>
      </c>
      <c r="N17" s="123">
        <v>5</v>
      </c>
      <c r="O17" s="127">
        <v>400000</v>
      </c>
      <c r="P17" s="123"/>
    </row>
    <row r="18" spans="1:16" s="129" customFormat="1" ht="15" customHeight="1">
      <c r="A18" s="121">
        <v>9</v>
      </c>
      <c r="B18" s="125" t="s">
        <v>384</v>
      </c>
      <c r="C18" s="121" t="s">
        <v>124</v>
      </c>
      <c r="D18" s="130" t="s">
        <v>385</v>
      </c>
      <c r="E18" s="121" t="s">
        <v>83</v>
      </c>
      <c r="F18" s="126" t="s">
        <v>79</v>
      </c>
      <c r="G18" s="125" t="s">
        <v>386</v>
      </c>
      <c r="H18" s="125" t="s">
        <v>387</v>
      </c>
      <c r="I18" s="123" t="s">
        <v>468</v>
      </c>
      <c r="J18" s="125" t="s">
        <v>125</v>
      </c>
      <c r="K18" s="121" t="s">
        <v>64</v>
      </c>
      <c r="L18" s="121"/>
      <c r="M18" s="127">
        <v>50000</v>
      </c>
      <c r="N18" s="123">
        <v>5</v>
      </c>
      <c r="O18" s="127">
        <v>250000</v>
      </c>
      <c r="P18" s="125"/>
    </row>
    <row r="19" spans="1:16" s="129" customFormat="1" ht="15" customHeight="1">
      <c r="A19" s="121">
        <v>10</v>
      </c>
      <c r="B19" s="125" t="s">
        <v>388</v>
      </c>
      <c r="C19" s="121" t="s">
        <v>124</v>
      </c>
      <c r="D19" s="130">
        <v>39069</v>
      </c>
      <c r="E19" s="121" t="s">
        <v>83</v>
      </c>
      <c r="F19" s="125" t="s">
        <v>404</v>
      </c>
      <c r="G19" s="125" t="s">
        <v>585</v>
      </c>
      <c r="H19" s="125" t="s">
        <v>586</v>
      </c>
      <c r="I19" s="123" t="s">
        <v>467</v>
      </c>
      <c r="J19" s="125" t="s">
        <v>125</v>
      </c>
      <c r="K19" s="121" t="s">
        <v>64</v>
      </c>
      <c r="L19" s="121"/>
      <c r="M19" s="127">
        <v>80000</v>
      </c>
      <c r="N19" s="123">
        <v>5</v>
      </c>
      <c r="O19" s="127">
        <v>400000</v>
      </c>
      <c r="P19" s="125"/>
    </row>
    <row r="20" spans="1:16" s="129" customFormat="1" ht="15" customHeight="1">
      <c r="A20" s="121">
        <v>11</v>
      </c>
      <c r="B20" s="125" t="s">
        <v>392</v>
      </c>
      <c r="C20" s="121" t="s">
        <v>124</v>
      </c>
      <c r="D20" s="130" t="s">
        <v>393</v>
      </c>
      <c r="E20" s="121" t="s">
        <v>78</v>
      </c>
      <c r="F20" s="126" t="s">
        <v>455</v>
      </c>
      <c r="G20" s="125" t="s">
        <v>394</v>
      </c>
      <c r="H20" s="125" t="s">
        <v>584</v>
      </c>
      <c r="I20" s="121" t="s">
        <v>474</v>
      </c>
      <c r="J20" s="125" t="s">
        <v>125</v>
      </c>
      <c r="K20" s="121" t="s">
        <v>64</v>
      </c>
      <c r="L20" s="121"/>
      <c r="M20" s="127">
        <v>50000</v>
      </c>
      <c r="N20" s="123">
        <v>5</v>
      </c>
      <c r="O20" s="127">
        <v>250000</v>
      </c>
      <c r="P20" s="123"/>
    </row>
    <row r="21" spans="1:16" s="129" customFormat="1" ht="15" customHeight="1">
      <c r="A21" s="121">
        <v>12</v>
      </c>
      <c r="B21" s="125" t="s">
        <v>441</v>
      </c>
      <c r="C21" s="121" t="s">
        <v>233</v>
      </c>
      <c r="D21" s="130">
        <v>39545</v>
      </c>
      <c r="E21" s="121" t="s">
        <v>78</v>
      </c>
      <c r="F21" s="126" t="s">
        <v>79</v>
      </c>
      <c r="G21" s="125" t="s">
        <v>442</v>
      </c>
      <c r="H21" s="125" t="s">
        <v>85</v>
      </c>
      <c r="I21" s="123" t="s">
        <v>473</v>
      </c>
      <c r="J21" s="125" t="s">
        <v>108</v>
      </c>
      <c r="K21" s="121" t="s">
        <v>64</v>
      </c>
      <c r="L21" s="121"/>
      <c r="M21" s="127">
        <v>50000</v>
      </c>
      <c r="N21" s="123">
        <v>5</v>
      </c>
      <c r="O21" s="127">
        <v>250000</v>
      </c>
      <c r="P21" s="125"/>
    </row>
    <row r="22" spans="1:16" s="129" customFormat="1" ht="15" customHeight="1">
      <c r="A22" s="121">
        <v>13</v>
      </c>
      <c r="B22" s="125" t="s">
        <v>443</v>
      </c>
      <c r="C22" s="121" t="s">
        <v>233</v>
      </c>
      <c r="D22" s="130">
        <v>39912</v>
      </c>
      <c r="E22" s="121" t="s">
        <v>83</v>
      </c>
      <c r="F22" s="125" t="s">
        <v>79</v>
      </c>
      <c r="G22" s="125" t="s">
        <v>350</v>
      </c>
      <c r="H22" s="125" t="s">
        <v>351</v>
      </c>
      <c r="I22" s="123" t="s">
        <v>472</v>
      </c>
      <c r="J22" s="125" t="s">
        <v>125</v>
      </c>
      <c r="K22" s="121" t="s">
        <v>64</v>
      </c>
      <c r="L22" s="121"/>
      <c r="M22" s="127">
        <v>50000</v>
      </c>
      <c r="N22" s="123">
        <v>5</v>
      </c>
      <c r="O22" s="127">
        <v>250000</v>
      </c>
      <c r="P22" s="123"/>
    </row>
    <row r="23" spans="1:16" s="129" customFormat="1" ht="15" customHeight="1">
      <c r="A23" s="121">
        <v>14</v>
      </c>
      <c r="B23" s="122" t="s">
        <v>334</v>
      </c>
      <c r="C23" s="123" t="s">
        <v>62</v>
      </c>
      <c r="D23" s="124">
        <v>40071</v>
      </c>
      <c r="E23" s="123" t="s">
        <v>83</v>
      </c>
      <c r="F23" s="126" t="s">
        <v>79</v>
      </c>
      <c r="G23" s="126" t="s">
        <v>335</v>
      </c>
      <c r="H23" s="126" t="s">
        <v>336</v>
      </c>
      <c r="I23" s="123" t="s">
        <v>470</v>
      </c>
      <c r="J23" s="125" t="s">
        <v>125</v>
      </c>
      <c r="K23" s="121" t="s">
        <v>64</v>
      </c>
      <c r="L23" s="121"/>
      <c r="M23" s="127">
        <v>50000</v>
      </c>
      <c r="N23" s="123">
        <v>5</v>
      </c>
      <c r="O23" s="127">
        <v>250000</v>
      </c>
      <c r="P23" s="123"/>
    </row>
    <row r="24" spans="1:16" s="129" customFormat="1" ht="15" customHeight="1">
      <c r="A24" s="121">
        <v>15</v>
      </c>
      <c r="B24" s="125" t="s">
        <v>348</v>
      </c>
      <c r="C24" s="123" t="s">
        <v>76</v>
      </c>
      <c r="D24" s="124" t="s">
        <v>349</v>
      </c>
      <c r="E24" s="123" t="s">
        <v>83</v>
      </c>
      <c r="F24" s="132" t="s">
        <v>79</v>
      </c>
      <c r="G24" s="132" t="s">
        <v>350</v>
      </c>
      <c r="H24" s="132" t="s">
        <v>351</v>
      </c>
      <c r="I24" s="123" t="s">
        <v>472</v>
      </c>
      <c r="J24" s="125" t="s">
        <v>125</v>
      </c>
      <c r="K24" s="121" t="s">
        <v>64</v>
      </c>
      <c r="L24" s="121"/>
      <c r="M24" s="127">
        <v>50000</v>
      </c>
      <c r="N24" s="123">
        <v>5</v>
      </c>
      <c r="O24" s="127">
        <v>250000</v>
      </c>
      <c r="P24" s="123"/>
    </row>
    <row r="25" spans="1:16" s="129" customFormat="1" ht="15" customHeight="1">
      <c r="A25" s="121">
        <v>16</v>
      </c>
      <c r="B25" s="125" t="s">
        <v>356</v>
      </c>
      <c r="C25" s="123" t="s">
        <v>76</v>
      </c>
      <c r="D25" s="124" t="s">
        <v>357</v>
      </c>
      <c r="E25" s="123" t="s">
        <v>78</v>
      </c>
      <c r="F25" s="132" t="s">
        <v>358</v>
      </c>
      <c r="G25" s="132" t="s">
        <v>359</v>
      </c>
      <c r="H25" s="132" t="s">
        <v>360</v>
      </c>
      <c r="I25" s="123" t="s">
        <v>472</v>
      </c>
      <c r="J25" s="125" t="s">
        <v>125</v>
      </c>
      <c r="K25" s="121" t="s">
        <v>64</v>
      </c>
      <c r="L25" s="121"/>
      <c r="M25" s="127">
        <v>50000</v>
      </c>
      <c r="N25" s="123">
        <v>5</v>
      </c>
      <c r="O25" s="127">
        <v>250000</v>
      </c>
      <c r="P25" s="123"/>
    </row>
    <row r="26" spans="1:16" s="129" customFormat="1" ht="15" customHeight="1">
      <c r="A26" s="121">
        <v>17</v>
      </c>
      <c r="B26" s="125" t="s">
        <v>447</v>
      </c>
      <c r="C26" s="121" t="s">
        <v>95</v>
      </c>
      <c r="D26" s="133" t="s">
        <v>448</v>
      </c>
      <c r="E26" s="121" t="s">
        <v>78</v>
      </c>
      <c r="F26" s="125" t="s">
        <v>79</v>
      </c>
      <c r="G26" s="125" t="s">
        <v>449</v>
      </c>
      <c r="H26" s="125" t="s">
        <v>450</v>
      </c>
      <c r="I26" s="123" t="s">
        <v>468</v>
      </c>
      <c r="J26" s="125" t="s">
        <v>125</v>
      </c>
      <c r="K26" s="121" t="s">
        <v>64</v>
      </c>
      <c r="L26" s="121"/>
      <c r="M26" s="127">
        <v>50000</v>
      </c>
      <c r="N26" s="123">
        <v>5</v>
      </c>
      <c r="O26" s="127">
        <v>250000</v>
      </c>
      <c r="P26" s="125"/>
    </row>
    <row r="27" spans="1:16" s="129" customFormat="1" ht="15" customHeight="1">
      <c r="A27" s="121">
        <v>18</v>
      </c>
      <c r="B27" s="125" t="s">
        <v>345</v>
      </c>
      <c r="C27" s="121" t="s">
        <v>70</v>
      </c>
      <c r="D27" s="124">
        <v>39786</v>
      </c>
      <c r="E27" s="121" t="s">
        <v>83</v>
      </c>
      <c r="F27" s="132" t="s">
        <v>79</v>
      </c>
      <c r="G27" s="132" t="s">
        <v>346</v>
      </c>
      <c r="H27" s="132" t="s">
        <v>347</v>
      </c>
      <c r="I27" s="123" t="s">
        <v>470</v>
      </c>
      <c r="J27" s="125" t="s">
        <v>125</v>
      </c>
      <c r="K27" s="121" t="s">
        <v>64</v>
      </c>
      <c r="L27" s="121"/>
      <c r="M27" s="127">
        <v>50000</v>
      </c>
      <c r="N27" s="123">
        <v>5</v>
      </c>
      <c r="O27" s="127">
        <v>250000</v>
      </c>
      <c r="P27" s="123"/>
    </row>
    <row r="28" spans="1:16" s="129" customFormat="1" ht="15" customHeight="1">
      <c r="A28" s="121">
        <v>19</v>
      </c>
      <c r="B28" s="125" t="s">
        <v>354</v>
      </c>
      <c r="C28" s="123" t="s">
        <v>77</v>
      </c>
      <c r="D28" s="124">
        <v>37997</v>
      </c>
      <c r="E28" s="123" t="s">
        <v>83</v>
      </c>
      <c r="F28" s="132" t="s">
        <v>79</v>
      </c>
      <c r="G28" s="132" t="s">
        <v>84</v>
      </c>
      <c r="H28" s="132" t="s">
        <v>85</v>
      </c>
      <c r="I28" s="123" t="s">
        <v>473</v>
      </c>
      <c r="J28" s="125" t="s">
        <v>108</v>
      </c>
      <c r="K28" s="121" t="s">
        <v>64</v>
      </c>
      <c r="L28" s="121"/>
      <c r="M28" s="127">
        <v>50000</v>
      </c>
      <c r="N28" s="123">
        <v>5</v>
      </c>
      <c r="O28" s="127">
        <v>250000</v>
      </c>
      <c r="P28" s="123"/>
    </row>
    <row r="29" spans="1:16" ht="16.5" customHeight="1">
      <c r="A29" s="121">
        <v>20</v>
      </c>
      <c r="B29" s="125" t="s">
        <v>355</v>
      </c>
      <c r="C29" s="123" t="s">
        <v>77</v>
      </c>
      <c r="D29" s="124">
        <v>39448</v>
      </c>
      <c r="E29" s="123" t="s">
        <v>78</v>
      </c>
      <c r="F29" s="125" t="s">
        <v>79</v>
      </c>
      <c r="G29" s="125" t="s">
        <v>88</v>
      </c>
      <c r="H29" s="125" t="s">
        <v>89</v>
      </c>
      <c r="I29" s="123" t="s">
        <v>473</v>
      </c>
      <c r="J29" s="125" t="s">
        <v>108</v>
      </c>
      <c r="K29" s="121" t="s">
        <v>64</v>
      </c>
      <c r="L29" s="121"/>
      <c r="M29" s="127">
        <v>50000</v>
      </c>
      <c r="N29" s="123">
        <v>5</v>
      </c>
      <c r="O29" s="127">
        <v>250000</v>
      </c>
      <c r="P29" s="123"/>
    </row>
    <row r="30" spans="1:16" ht="16.5" customHeight="1">
      <c r="A30" s="115"/>
      <c r="B30" s="115"/>
      <c r="C30" s="138"/>
      <c r="D30" s="115"/>
      <c r="E30" s="138"/>
      <c r="F30" s="115"/>
      <c r="G30" s="138"/>
      <c r="H30" s="138"/>
      <c r="I30" s="115"/>
      <c r="J30" s="115"/>
      <c r="K30" s="115"/>
      <c r="N30" s="138"/>
      <c r="O30" s="138"/>
      <c r="P30" s="138"/>
    </row>
    <row r="31" spans="1:16" ht="16.5" customHeight="1">
      <c r="A31" s="115"/>
      <c r="B31" s="115"/>
      <c r="C31" s="138"/>
      <c r="D31" s="115"/>
      <c r="E31" s="138"/>
      <c r="F31" s="115"/>
      <c r="G31" s="138"/>
      <c r="H31" s="138"/>
      <c r="I31" s="115"/>
      <c r="J31" s="115"/>
      <c r="K31" s="115"/>
      <c r="N31" s="138"/>
      <c r="O31" s="138"/>
      <c r="P31" s="138"/>
    </row>
    <row r="32" spans="1:16" ht="16.5" customHeight="1">
      <c r="A32" s="115"/>
      <c r="B32" s="115"/>
      <c r="C32" s="138"/>
      <c r="D32" s="115"/>
      <c r="E32" s="138"/>
      <c r="F32" s="115"/>
      <c r="G32" s="138"/>
      <c r="H32" s="138"/>
      <c r="I32" s="115"/>
      <c r="J32" s="115"/>
      <c r="K32" s="115"/>
      <c r="N32" s="138"/>
      <c r="O32" s="138"/>
      <c r="P32" s="138"/>
    </row>
    <row r="33" spans="1:16" ht="16.5" customHeight="1">
      <c r="A33" s="115"/>
      <c r="B33" s="115"/>
      <c r="C33" s="138"/>
      <c r="D33" s="115"/>
      <c r="E33" s="138"/>
      <c r="F33" s="115"/>
      <c r="G33" s="138"/>
      <c r="H33" s="138"/>
      <c r="I33" s="115"/>
      <c r="J33" s="115"/>
      <c r="K33" s="115"/>
      <c r="N33" s="138"/>
      <c r="O33" s="138"/>
      <c r="P33" s="138"/>
    </row>
    <row r="34" spans="1:16" ht="16.5" customHeight="1">
      <c r="A34" s="115"/>
      <c r="B34" s="115"/>
      <c r="C34" s="138"/>
      <c r="D34" s="115"/>
      <c r="E34" s="138"/>
      <c r="F34" s="115"/>
      <c r="G34" s="138"/>
      <c r="H34" s="138"/>
      <c r="I34" s="115"/>
      <c r="J34" s="115"/>
      <c r="K34" s="115"/>
      <c r="N34" s="138"/>
      <c r="O34" s="138"/>
      <c r="P34" s="138"/>
    </row>
    <row r="35" spans="1:16" ht="16.5" customHeight="1">
      <c r="A35" s="115"/>
      <c r="B35" s="115"/>
      <c r="C35" s="138"/>
      <c r="D35" s="115"/>
      <c r="E35" s="138"/>
      <c r="F35" s="115"/>
      <c r="G35" s="138"/>
      <c r="H35" s="138"/>
      <c r="I35" s="115"/>
      <c r="J35" s="115"/>
      <c r="K35" s="115"/>
      <c r="N35" s="138"/>
      <c r="O35" s="138"/>
      <c r="P35" s="138"/>
    </row>
    <row r="36" spans="1:16" ht="16.5" customHeight="1">
      <c r="A36" s="115"/>
      <c r="B36" s="115"/>
      <c r="C36" s="138"/>
      <c r="D36" s="115"/>
      <c r="E36" s="138"/>
      <c r="F36" s="115"/>
      <c r="G36" s="138"/>
      <c r="H36" s="138"/>
      <c r="I36" s="115"/>
      <c r="J36" s="115"/>
      <c r="K36" s="115"/>
      <c r="N36" s="138"/>
      <c r="O36" s="138"/>
      <c r="P36" s="138"/>
    </row>
    <row r="37" spans="1:16" ht="16.5" customHeight="1">
      <c r="A37" s="115"/>
      <c r="B37" s="115"/>
      <c r="C37" s="138"/>
      <c r="D37" s="115"/>
      <c r="E37" s="138"/>
      <c r="F37" s="115"/>
      <c r="G37" s="138"/>
      <c r="H37" s="138"/>
      <c r="I37" s="115"/>
      <c r="J37" s="115"/>
      <c r="K37" s="115"/>
      <c r="N37" s="138"/>
      <c r="O37" s="138"/>
      <c r="P37" s="138"/>
    </row>
    <row r="38" spans="1:16" ht="16.5" customHeight="1">
      <c r="A38" s="115"/>
      <c r="B38" s="115"/>
      <c r="C38" s="138"/>
      <c r="D38" s="115"/>
      <c r="E38" s="138"/>
      <c r="F38" s="115"/>
      <c r="G38" s="138"/>
      <c r="H38" s="138"/>
      <c r="I38" s="115"/>
      <c r="J38" s="115"/>
      <c r="K38" s="115"/>
      <c r="N38" s="138"/>
      <c r="O38" s="138"/>
      <c r="P38" s="138"/>
    </row>
    <row r="39" spans="1:16" ht="16.5" customHeight="1">
      <c r="A39" s="115"/>
      <c r="B39" s="115"/>
      <c r="C39" s="138"/>
      <c r="D39" s="115"/>
      <c r="E39" s="138"/>
      <c r="F39" s="115"/>
      <c r="G39" s="138"/>
      <c r="H39" s="138"/>
      <c r="I39" s="115"/>
      <c r="J39" s="115"/>
      <c r="K39" s="115"/>
      <c r="N39" s="138"/>
      <c r="O39" s="138"/>
      <c r="P39" s="138"/>
    </row>
    <row r="40" spans="1:16" ht="16.5" customHeight="1">
      <c r="A40" s="115"/>
      <c r="B40" s="115"/>
      <c r="C40" s="138"/>
      <c r="D40" s="115"/>
      <c r="E40" s="138"/>
      <c r="F40" s="115"/>
      <c r="G40" s="138"/>
      <c r="H40" s="138"/>
      <c r="I40" s="115"/>
      <c r="J40" s="115"/>
      <c r="K40" s="115"/>
      <c r="N40" s="138"/>
      <c r="O40" s="138"/>
      <c r="P40" s="138"/>
    </row>
    <row r="41" spans="1:16" ht="16.5" customHeight="1">
      <c r="A41" s="115"/>
      <c r="B41" s="115"/>
      <c r="C41" s="138"/>
      <c r="D41" s="115"/>
      <c r="E41" s="138"/>
      <c r="F41" s="115"/>
      <c r="G41" s="138"/>
      <c r="H41" s="138"/>
      <c r="I41" s="115"/>
      <c r="J41" s="115"/>
      <c r="K41" s="115"/>
      <c r="N41" s="138"/>
      <c r="O41" s="138"/>
      <c r="P41" s="138"/>
    </row>
    <row r="42" spans="1:16" ht="16.5" customHeight="1">
      <c r="A42" s="115"/>
      <c r="B42" s="115"/>
      <c r="C42" s="138"/>
      <c r="D42" s="115"/>
      <c r="E42" s="138"/>
      <c r="F42" s="115"/>
      <c r="G42" s="138"/>
      <c r="H42" s="138"/>
      <c r="I42" s="115"/>
      <c r="J42" s="115"/>
      <c r="K42" s="115"/>
      <c r="N42" s="138"/>
      <c r="O42" s="138"/>
      <c r="P42" s="138"/>
    </row>
    <row r="43" spans="1:16" ht="16.5" customHeight="1">
      <c r="A43" s="115"/>
      <c r="B43" s="115"/>
      <c r="C43" s="138"/>
      <c r="D43" s="115"/>
      <c r="E43" s="138"/>
      <c r="F43" s="115"/>
      <c r="G43" s="138"/>
      <c r="H43" s="138"/>
      <c r="I43" s="115"/>
      <c r="J43" s="115"/>
      <c r="K43" s="115"/>
      <c r="N43" s="138"/>
      <c r="O43" s="138"/>
      <c r="P43" s="138"/>
    </row>
    <row r="44" spans="1:16" ht="16.5" customHeight="1">
      <c r="A44" s="115"/>
      <c r="B44" s="115"/>
      <c r="C44" s="138"/>
      <c r="D44" s="115"/>
      <c r="E44" s="138"/>
      <c r="F44" s="115"/>
      <c r="G44" s="138"/>
      <c r="H44" s="138"/>
      <c r="I44" s="115"/>
      <c r="J44" s="115"/>
      <c r="K44" s="115"/>
      <c r="N44" s="138"/>
      <c r="O44" s="138"/>
      <c r="P44" s="138"/>
    </row>
    <row r="45" spans="1:16" ht="16.5" customHeight="1">
      <c r="A45" s="115"/>
      <c r="B45" s="115"/>
      <c r="C45" s="138"/>
      <c r="D45" s="115"/>
      <c r="E45" s="138"/>
      <c r="F45" s="115"/>
      <c r="G45" s="138"/>
      <c r="H45" s="138"/>
      <c r="I45" s="115"/>
      <c r="J45" s="115"/>
      <c r="K45" s="115"/>
      <c r="N45" s="138"/>
      <c r="O45" s="138"/>
      <c r="P45" s="138"/>
    </row>
    <row r="46" spans="1:16" ht="16.5" customHeight="1">
      <c r="A46" s="115"/>
      <c r="B46" s="115"/>
      <c r="C46" s="138"/>
      <c r="D46" s="115"/>
      <c r="E46" s="138"/>
      <c r="F46" s="115"/>
      <c r="G46" s="138"/>
      <c r="H46" s="138"/>
      <c r="I46" s="115"/>
      <c r="J46" s="115"/>
      <c r="K46" s="115"/>
      <c r="N46" s="138"/>
      <c r="O46" s="138"/>
      <c r="P46" s="138"/>
    </row>
    <row r="47" spans="1:16" ht="16.5" customHeight="1">
      <c r="A47" s="115"/>
      <c r="B47" s="115"/>
      <c r="C47" s="138"/>
      <c r="D47" s="115"/>
      <c r="E47" s="138"/>
      <c r="F47" s="115"/>
      <c r="G47" s="138"/>
      <c r="H47" s="138"/>
      <c r="I47" s="115"/>
      <c r="J47" s="115"/>
      <c r="K47" s="115"/>
      <c r="N47" s="138"/>
      <c r="O47" s="138"/>
      <c r="P47" s="138"/>
    </row>
    <row r="48" spans="1:16" ht="16.5" customHeight="1">
      <c r="A48" s="115"/>
      <c r="B48" s="115"/>
      <c r="C48" s="138"/>
      <c r="D48" s="115"/>
      <c r="E48" s="138"/>
      <c r="F48" s="115"/>
      <c r="G48" s="138"/>
      <c r="H48" s="138"/>
      <c r="I48" s="115"/>
      <c r="J48" s="115"/>
      <c r="K48" s="115"/>
      <c r="N48" s="138"/>
      <c r="O48" s="138"/>
      <c r="P48" s="138"/>
    </row>
    <row r="49" spans="1:16" ht="16.5" customHeight="1">
      <c r="A49" s="115"/>
      <c r="B49" s="115"/>
      <c r="C49" s="138"/>
      <c r="D49" s="115"/>
      <c r="E49" s="138"/>
      <c r="F49" s="115"/>
      <c r="G49" s="138"/>
      <c r="H49" s="138"/>
      <c r="I49" s="115"/>
      <c r="J49" s="115"/>
      <c r="K49" s="115"/>
      <c r="N49" s="138"/>
      <c r="O49" s="138"/>
      <c r="P49" s="138"/>
    </row>
    <row r="50" spans="1:16" ht="16.5" customHeight="1">
      <c r="A50" s="115"/>
      <c r="B50" s="115"/>
      <c r="C50" s="138"/>
      <c r="D50" s="115"/>
      <c r="E50" s="138"/>
      <c r="F50" s="115"/>
      <c r="G50" s="138"/>
      <c r="H50" s="138"/>
      <c r="I50" s="115"/>
      <c r="J50" s="115"/>
      <c r="K50" s="115"/>
      <c r="N50" s="138"/>
      <c r="O50" s="138"/>
      <c r="P50" s="138"/>
    </row>
    <row r="51" spans="1:16" ht="16.5" customHeight="1">
      <c r="A51" s="115"/>
      <c r="B51" s="115"/>
      <c r="C51" s="138"/>
      <c r="D51" s="115"/>
      <c r="E51" s="138"/>
      <c r="F51" s="115"/>
      <c r="G51" s="138"/>
      <c r="H51" s="138"/>
      <c r="I51" s="115"/>
      <c r="J51" s="115"/>
      <c r="K51" s="115"/>
      <c r="N51" s="138"/>
      <c r="O51" s="138"/>
      <c r="P51" s="138"/>
    </row>
    <row r="52" spans="1:16" ht="16.5" customHeight="1">
      <c r="A52" s="115"/>
      <c r="B52" s="115"/>
      <c r="C52" s="138"/>
      <c r="D52" s="115"/>
      <c r="E52" s="138"/>
      <c r="F52" s="115"/>
      <c r="G52" s="138"/>
      <c r="H52" s="138"/>
      <c r="I52" s="115"/>
      <c r="J52" s="115"/>
      <c r="K52" s="115"/>
      <c r="N52" s="138"/>
      <c r="O52" s="138"/>
      <c r="P52" s="138"/>
    </row>
    <row r="53" spans="1:16" ht="16.5" customHeight="1">
      <c r="A53" s="115"/>
      <c r="B53" s="115"/>
      <c r="C53" s="138"/>
      <c r="D53" s="115"/>
      <c r="E53" s="138"/>
      <c r="F53" s="115"/>
      <c r="G53" s="138"/>
      <c r="H53" s="138"/>
      <c r="I53" s="115"/>
      <c r="J53" s="115"/>
      <c r="K53" s="115"/>
      <c r="N53" s="138"/>
      <c r="O53" s="138"/>
      <c r="P53" s="138"/>
    </row>
    <row r="54" spans="1:16" ht="16.5" customHeight="1">
      <c r="A54" s="115"/>
      <c r="B54" s="115"/>
      <c r="C54" s="138"/>
      <c r="D54" s="115"/>
      <c r="E54" s="138"/>
      <c r="F54" s="115"/>
      <c r="G54" s="138"/>
      <c r="H54" s="138"/>
      <c r="I54" s="115"/>
      <c r="J54" s="115"/>
      <c r="K54" s="115"/>
      <c r="N54" s="138"/>
      <c r="O54" s="138"/>
      <c r="P54" s="138"/>
    </row>
    <row r="55" spans="1:16" ht="16.5" customHeight="1">
      <c r="A55" s="115"/>
      <c r="B55" s="115"/>
      <c r="C55" s="138"/>
      <c r="D55" s="115"/>
      <c r="E55" s="138"/>
      <c r="F55" s="115"/>
      <c r="G55" s="138"/>
      <c r="H55" s="138"/>
      <c r="I55" s="115"/>
      <c r="J55" s="115"/>
      <c r="K55" s="115"/>
      <c r="N55" s="138"/>
      <c r="O55" s="138"/>
      <c r="P55" s="138"/>
    </row>
    <row r="56" spans="1:16" ht="16.5" customHeight="1">
      <c r="A56" s="115"/>
      <c r="B56" s="115"/>
      <c r="C56" s="138"/>
      <c r="D56" s="115"/>
      <c r="E56" s="138"/>
      <c r="F56" s="115"/>
      <c r="G56" s="138"/>
      <c r="H56" s="138"/>
      <c r="I56" s="115"/>
      <c r="J56" s="115"/>
      <c r="K56" s="115"/>
      <c r="N56" s="138"/>
      <c r="O56" s="138"/>
      <c r="P56" s="138"/>
    </row>
    <row r="57" spans="1:16" ht="16.5" customHeight="1">
      <c r="A57" s="115"/>
      <c r="B57" s="115"/>
      <c r="C57" s="138"/>
      <c r="D57" s="115"/>
      <c r="E57" s="138"/>
      <c r="F57" s="115"/>
      <c r="G57" s="138"/>
      <c r="H57" s="138"/>
      <c r="I57" s="115"/>
      <c r="J57" s="115"/>
      <c r="K57" s="115"/>
      <c r="N57" s="138"/>
      <c r="O57" s="138"/>
      <c r="P57" s="138"/>
    </row>
    <row r="58" spans="1:16" ht="16.5" customHeight="1">
      <c r="A58" s="115"/>
      <c r="B58" s="115"/>
      <c r="C58" s="138"/>
      <c r="D58" s="115"/>
      <c r="E58" s="138"/>
      <c r="F58" s="115"/>
      <c r="G58" s="138"/>
      <c r="H58" s="138"/>
      <c r="I58" s="115"/>
      <c r="J58" s="115"/>
      <c r="K58" s="115"/>
      <c r="N58" s="138"/>
      <c r="O58" s="138"/>
      <c r="P58" s="138"/>
    </row>
    <row r="59" spans="1:16" ht="16.5" customHeight="1">
      <c r="A59" s="115"/>
      <c r="B59" s="115"/>
      <c r="C59" s="138"/>
      <c r="D59" s="115"/>
      <c r="E59" s="138"/>
      <c r="F59" s="115"/>
      <c r="G59" s="138"/>
      <c r="H59" s="138"/>
      <c r="I59" s="115"/>
      <c r="J59" s="115"/>
      <c r="K59" s="115"/>
      <c r="N59" s="138"/>
      <c r="O59" s="138"/>
      <c r="P59" s="138"/>
    </row>
    <row r="60" spans="1:16" ht="16.5" customHeight="1">
      <c r="A60" s="115"/>
      <c r="B60" s="115"/>
      <c r="C60" s="138"/>
      <c r="D60" s="115"/>
      <c r="E60" s="138"/>
      <c r="F60" s="115"/>
      <c r="G60" s="138"/>
      <c r="H60" s="138"/>
      <c r="I60" s="115"/>
      <c r="J60" s="115"/>
      <c r="K60" s="115"/>
      <c r="N60" s="138"/>
      <c r="O60" s="138"/>
      <c r="P60" s="138"/>
    </row>
    <row r="61" spans="1:16" ht="16.5" customHeight="1">
      <c r="A61" s="115"/>
      <c r="B61" s="115"/>
      <c r="C61" s="138"/>
      <c r="D61" s="115"/>
      <c r="E61" s="138"/>
      <c r="F61" s="115"/>
      <c r="G61" s="138"/>
      <c r="H61" s="138"/>
      <c r="I61" s="115"/>
      <c r="J61" s="115"/>
      <c r="K61" s="115"/>
      <c r="N61" s="138"/>
      <c r="O61" s="138"/>
      <c r="P61" s="138"/>
    </row>
    <row r="62" spans="1:16" ht="16.5" customHeight="1">
      <c r="A62" s="115"/>
      <c r="B62" s="115"/>
      <c r="C62" s="138"/>
      <c r="D62" s="115"/>
      <c r="E62" s="138"/>
      <c r="F62" s="115"/>
      <c r="G62" s="138"/>
      <c r="H62" s="138"/>
      <c r="I62" s="115"/>
      <c r="J62" s="115"/>
      <c r="K62" s="115"/>
      <c r="N62" s="138"/>
      <c r="O62" s="138"/>
      <c r="P62" s="138"/>
    </row>
    <row r="63" spans="1:16" ht="16.5" customHeight="1">
      <c r="A63" s="115"/>
      <c r="B63" s="115"/>
      <c r="C63" s="138"/>
      <c r="D63" s="115"/>
      <c r="E63" s="138"/>
      <c r="F63" s="115"/>
      <c r="G63" s="138"/>
      <c r="H63" s="138"/>
      <c r="I63" s="115"/>
      <c r="J63" s="115"/>
      <c r="K63" s="115"/>
      <c r="N63" s="138"/>
      <c r="O63" s="138"/>
      <c r="P63" s="138"/>
    </row>
    <row r="64" spans="1:16" ht="16.5" customHeight="1">
      <c r="A64" s="115"/>
      <c r="B64" s="115"/>
      <c r="C64" s="138"/>
      <c r="D64" s="115"/>
      <c r="E64" s="138"/>
      <c r="F64" s="115"/>
      <c r="G64" s="138"/>
      <c r="H64" s="138"/>
      <c r="I64" s="115"/>
      <c r="J64" s="115"/>
      <c r="K64" s="115"/>
      <c r="N64" s="138"/>
      <c r="O64" s="138"/>
      <c r="P64" s="138"/>
    </row>
    <row r="65" spans="1:16" ht="16.5" customHeight="1">
      <c r="A65" s="115"/>
      <c r="B65" s="115"/>
      <c r="C65" s="138"/>
      <c r="D65" s="115"/>
      <c r="E65" s="138"/>
      <c r="F65" s="115"/>
      <c r="G65" s="138"/>
      <c r="H65" s="138"/>
      <c r="I65" s="115"/>
      <c r="J65" s="115"/>
      <c r="K65" s="115"/>
      <c r="N65" s="138"/>
      <c r="O65" s="138"/>
      <c r="P65" s="138"/>
    </row>
    <row r="66" spans="1:16" ht="16.5" customHeight="1">
      <c r="A66" s="115"/>
      <c r="B66" s="115"/>
      <c r="C66" s="138"/>
      <c r="D66" s="115"/>
      <c r="E66" s="138"/>
      <c r="F66" s="115"/>
      <c r="G66" s="138"/>
      <c r="H66" s="138"/>
      <c r="I66" s="115"/>
      <c r="J66" s="115"/>
      <c r="K66" s="115"/>
      <c r="N66" s="138"/>
      <c r="O66" s="138"/>
      <c r="P66" s="138"/>
    </row>
    <row r="67" spans="1:16" ht="16.5" customHeight="1">
      <c r="A67" s="115"/>
      <c r="B67" s="115"/>
      <c r="C67" s="138"/>
      <c r="D67" s="115"/>
      <c r="E67" s="138"/>
      <c r="F67" s="115"/>
      <c r="G67" s="138"/>
      <c r="H67" s="138"/>
      <c r="I67" s="115"/>
      <c r="J67" s="115"/>
      <c r="K67" s="115"/>
      <c r="N67" s="138"/>
      <c r="O67" s="138"/>
      <c r="P67" s="138"/>
    </row>
    <row r="68" spans="1:16" ht="16.5" customHeight="1">
      <c r="A68" s="115"/>
      <c r="B68" s="115"/>
      <c r="C68" s="138"/>
      <c r="D68" s="115"/>
      <c r="E68" s="138"/>
      <c r="F68" s="115"/>
      <c r="G68" s="138"/>
      <c r="H68" s="138"/>
      <c r="I68" s="115"/>
      <c r="J68" s="115"/>
      <c r="K68" s="115"/>
      <c r="N68" s="138"/>
      <c r="O68" s="138"/>
      <c r="P68" s="138"/>
    </row>
    <row r="69" spans="1:16" ht="16.5" customHeight="1">
      <c r="A69" s="115"/>
      <c r="B69" s="115"/>
      <c r="C69" s="138"/>
      <c r="D69" s="115"/>
      <c r="E69" s="138"/>
      <c r="F69" s="115"/>
      <c r="G69" s="138"/>
      <c r="H69" s="138"/>
      <c r="I69" s="115"/>
      <c r="J69" s="115"/>
      <c r="K69" s="115"/>
      <c r="N69" s="138"/>
      <c r="O69" s="138"/>
      <c r="P69" s="138"/>
    </row>
    <row r="70" spans="1:16" ht="16.5" customHeight="1">
      <c r="A70" s="115"/>
      <c r="B70" s="115"/>
      <c r="C70" s="138"/>
      <c r="D70" s="115"/>
      <c r="E70" s="138"/>
      <c r="F70" s="115"/>
      <c r="G70" s="138"/>
      <c r="H70" s="138"/>
      <c r="I70" s="115"/>
      <c r="J70" s="115"/>
      <c r="K70" s="115"/>
      <c r="N70" s="138"/>
      <c r="O70" s="138"/>
      <c r="P70" s="138"/>
    </row>
    <row r="71" spans="1:16" ht="16.5" customHeight="1">
      <c r="A71" s="115"/>
      <c r="B71" s="115"/>
      <c r="C71" s="138"/>
      <c r="D71" s="115"/>
      <c r="E71" s="138"/>
      <c r="F71" s="115"/>
      <c r="G71" s="138"/>
      <c r="H71" s="138"/>
      <c r="I71" s="115"/>
      <c r="J71" s="115"/>
      <c r="K71" s="115"/>
      <c r="N71" s="138"/>
      <c r="O71" s="138"/>
      <c r="P71" s="138"/>
    </row>
    <row r="72" spans="1:16" ht="16.5" customHeight="1">
      <c r="A72" s="115"/>
      <c r="B72" s="115"/>
      <c r="C72" s="138"/>
      <c r="D72" s="115"/>
      <c r="E72" s="138"/>
      <c r="F72" s="115"/>
      <c r="G72" s="138"/>
      <c r="H72" s="138"/>
      <c r="I72" s="115"/>
      <c r="J72" s="115"/>
      <c r="K72" s="115"/>
      <c r="N72" s="138"/>
      <c r="O72" s="138"/>
      <c r="P72" s="138"/>
    </row>
    <row r="73" spans="1:16" ht="16.5" customHeight="1">
      <c r="A73" s="115"/>
      <c r="B73" s="115"/>
      <c r="C73" s="138"/>
      <c r="D73" s="115"/>
      <c r="E73" s="138"/>
      <c r="F73" s="115"/>
      <c r="G73" s="138"/>
      <c r="H73" s="138"/>
      <c r="I73" s="115"/>
      <c r="J73" s="115"/>
      <c r="K73" s="115"/>
      <c r="N73" s="138"/>
      <c r="O73" s="138"/>
      <c r="P73" s="138"/>
    </row>
    <row r="74" spans="1:16" ht="16.5" customHeight="1">
      <c r="A74" s="115"/>
      <c r="B74" s="115"/>
      <c r="C74" s="138"/>
      <c r="D74" s="115"/>
      <c r="E74" s="138"/>
      <c r="F74" s="115"/>
      <c r="G74" s="138"/>
      <c r="H74" s="138"/>
      <c r="I74" s="115"/>
      <c r="J74" s="115"/>
      <c r="K74" s="115"/>
      <c r="N74" s="138"/>
      <c r="O74" s="138"/>
      <c r="P74" s="138"/>
    </row>
    <row r="75" spans="1:16" ht="16.5" customHeight="1">
      <c r="A75" s="115"/>
      <c r="B75" s="115"/>
      <c r="C75" s="138"/>
      <c r="D75" s="115"/>
      <c r="E75" s="138"/>
      <c r="F75" s="115"/>
      <c r="G75" s="138"/>
      <c r="H75" s="138"/>
      <c r="I75" s="115"/>
      <c r="J75" s="115"/>
      <c r="K75" s="115"/>
      <c r="N75" s="138"/>
      <c r="O75" s="138"/>
      <c r="P75" s="138"/>
    </row>
    <row r="76" spans="1:16" ht="16.5" customHeight="1">
      <c r="A76" s="115"/>
      <c r="B76" s="115"/>
      <c r="C76" s="138"/>
      <c r="D76" s="115"/>
      <c r="E76" s="138"/>
      <c r="F76" s="115"/>
      <c r="G76" s="138"/>
      <c r="H76" s="138"/>
      <c r="I76" s="115"/>
      <c r="J76" s="115"/>
      <c r="K76" s="115"/>
      <c r="N76" s="138"/>
      <c r="O76" s="138"/>
      <c r="P76" s="138"/>
    </row>
    <row r="77" spans="1:16" ht="16.5" customHeight="1">
      <c r="A77" s="115"/>
      <c r="B77" s="138"/>
      <c r="C77" s="138"/>
      <c r="D77" s="118"/>
      <c r="E77" s="138"/>
      <c r="F77" s="138"/>
      <c r="G77" s="138"/>
      <c r="H77" s="138"/>
      <c r="I77" s="138"/>
      <c r="J77" s="138"/>
      <c r="K77" s="138"/>
      <c r="L77" s="138"/>
      <c r="M77" s="138"/>
      <c r="N77" s="115"/>
      <c r="O77" s="115"/>
      <c r="P77" s="115"/>
    </row>
    <row r="78" spans="1:16" ht="15.75" customHeight="1">
      <c r="A78" s="115"/>
      <c r="B78" s="138"/>
      <c r="C78" s="138"/>
      <c r="D78" s="118"/>
      <c r="E78" s="138"/>
      <c r="F78" s="138"/>
      <c r="G78" s="138"/>
      <c r="H78" s="138"/>
      <c r="I78" s="138"/>
      <c r="J78" s="138"/>
      <c r="K78" s="138"/>
      <c r="L78" s="138"/>
      <c r="M78" s="138"/>
      <c r="N78" s="115"/>
      <c r="O78" s="115"/>
      <c r="P78" s="115"/>
    </row>
    <row r="79" spans="1:16" ht="15.75" customHeight="1">
      <c r="A79" s="115"/>
      <c r="B79" s="138"/>
      <c r="C79" s="138"/>
      <c r="D79" s="118"/>
      <c r="E79" s="138"/>
      <c r="F79" s="138"/>
      <c r="G79" s="138"/>
      <c r="H79" s="138"/>
      <c r="I79" s="138"/>
      <c r="J79" s="138"/>
      <c r="K79" s="138"/>
      <c r="L79" s="138"/>
      <c r="M79" s="138"/>
      <c r="N79" s="115"/>
      <c r="O79" s="115"/>
      <c r="P79" s="115"/>
    </row>
    <row r="80" spans="1:16" ht="15.75" customHeight="1">
      <c r="A80" s="115"/>
      <c r="B80" s="138"/>
      <c r="C80" s="138"/>
      <c r="D80" s="118"/>
      <c r="E80" s="138"/>
      <c r="F80" s="138"/>
      <c r="G80" s="138"/>
      <c r="H80" s="138"/>
      <c r="I80" s="138"/>
      <c r="J80" s="138"/>
      <c r="K80" s="138"/>
      <c r="L80" s="138"/>
      <c r="M80" s="138"/>
      <c r="N80" s="115"/>
      <c r="O80" s="115"/>
      <c r="P80" s="115"/>
    </row>
    <row r="81" spans="1:16" ht="15.75" customHeight="1">
      <c r="A81" s="135"/>
      <c r="B81" s="135" t="s">
        <v>304</v>
      </c>
      <c r="C81" s="266" t="s">
        <v>305</v>
      </c>
      <c r="D81" s="266"/>
      <c r="E81" s="266"/>
      <c r="F81" s="266"/>
      <c r="G81" s="266" t="s">
        <v>306</v>
      </c>
      <c r="H81" s="266"/>
      <c r="I81" s="266" t="s">
        <v>307</v>
      </c>
      <c r="J81" s="266"/>
      <c r="K81" s="266"/>
      <c r="N81" s="266" t="s">
        <v>313</v>
      </c>
      <c r="O81" s="266"/>
      <c r="P81" s="266"/>
    </row>
    <row r="82" spans="1:16" ht="15.75" customHeight="1">
      <c r="A82" s="115"/>
      <c r="B82" s="115"/>
      <c r="C82" s="138"/>
      <c r="D82" s="11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P82" s="138"/>
    </row>
    <row r="83" spans="1:16" ht="15.75" customHeight="1">
      <c r="A83" s="115"/>
      <c r="B83" s="115"/>
      <c r="C83" s="115"/>
      <c r="D83" s="118"/>
      <c r="E83" s="115"/>
      <c r="F83" s="115"/>
      <c r="G83" s="115"/>
      <c r="H83" s="290" t="s">
        <v>308</v>
      </c>
      <c r="I83" s="291"/>
      <c r="J83" s="291"/>
      <c r="K83" s="290"/>
      <c r="L83" s="291"/>
      <c r="M83" s="291"/>
      <c r="N83" s="291"/>
      <c r="O83" s="291"/>
      <c r="P83" s="291"/>
    </row>
    <row r="84" spans="1:16" ht="15.75" customHeight="1">
      <c r="A84" s="263" t="s">
        <v>309</v>
      </c>
      <c r="B84" s="291"/>
      <c r="C84" s="291"/>
      <c r="D84" s="291"/>
      <c r="E84" s="291"/>
      <c r="F84" s="291"/>
      <c r="H84" s="263" t="s">
        <v>310</v>
      </c>
      <c r="I84" s="263"/>
      <c r="J84" s="263"/>
      <c r="K84" s="263"/>
      <c r="M84" s="263" t="s">
        <v>314</v>
      </c>
      <c r="N84" s="263"/>
      <c r="O84" s="263"/>
      <c r="P84" s="115"/>
    </row>
    <row r="85" spans="3:12" ht="15.75" customHeight="1">
      <c r="C85" s="139"/>
      <c r="E85" s="139"/>
      <c r="L85" s="139"/>
    </row>
    <row r="86" spans="3:12" ht="15.75" customHeight="1">
      <c r="C86" s="139"/>
      <c r="E86" s="139"/>
      <c r="L86" s="139"/>
    </row>
    <row r="87" spans="3:12" ht="15.75" customHeight="1">
      <c r="C87" s="139"/>
      <c r="E87" s="139"/>
      <c r="L87" s="139"/>
    </row>
    <row r="88" spans="3:12" ht="15.75" customHeight="1">
      <c r="C88" s="139"/>
      <c r="E88" s="139"/>
      <c r="L88" s="139"/>
    </row>
    <row r="89" spans="2:12" ht="15.75" customHeight="1">
      <c r="B89" s="266" t="s">
        <v>480</v>
      </c>
      <c r="C89" s="289"/>
      <c r="D89" s="289"/>
      <c r="E89" s="289"/>
      <c r="L89" s="139"/>
    </row>
    <row r="90" spans="3:12" ht="15.75" customHeight="1">
      <c r="C90" s="139"/>
      <c r="E90" s="139"/>
      <c r="L90" s="139"/>
    </row>
    <row r="91" spans="3:12" ht="15.75" customHeight="1">
      <c r="C91" s="139"/>
      <c r="E91" s="139"/>
      <c r="L91" s="139"/>
    </row>
    <row r="92" spans="3:12" ht="15.75" customHeight="1">
      <c r="C92" s="139"/>
      <c r="E92" s="139"/>
      <c r="L92" s="139"/>
    </row>
    <row r="93" spans="3:12" ht="15.75" customHeight="1">
      <c r="C93" s="139"/>
      <c r="E93" s="139"/>
      <c r="L93" s="139"/>
    </row>
    <row r="94" spans="3:12" ht="15.75" customHeight="1">
      <c r="C94" s="139"/>
      <c r="E94" s="139"/>
      <c r="L94" s="139"/>
    </row>
    <row r="95" spans="3:12" ht="15.75" customHeight="1">
      <c r="C95" s="139"/>
      <c r="E95" s="139"/>
      <c r="L95" s="139"/>
    </row>
    <row r="96" spans="3:12" ht="15.75" customHeight="1">
      <c r="C96" s="139"/>
      <c r="E96" s="139"/>
      <c r="L96" s="139"/>
    </row>
    <row r="97" spans="3:12" ht="15.75" customHeight="1">
      <c r="C97" s="139"/>
      <c r="E97" s="139"/>
      <c r="L97" s="139"/>
    </row>
    <row r="98" spans="3:12" ht="15.75" customHeight="1">
      <c r="C98" s="139"/>
      <c r="E98" s="139"/>
      <c r="L98" s="139"/>
    </row>
    <row r="99" spans="3:12" ht="15.75" customHeight="1">
      <c r="C99" s="139"/>
      <c r="E99" s="139"/>
      <c r="L99" s="139"/>
    </row>
    <row r="100" spans="3:12" ht="15.75" customHeight="1">
      <c r="C100" s="139"/>
      <c r="E100" s="139"/>
      <c r="L100" s="139"/>
    </row>
    <row r="101" spans="3:12" ht="15.75" customHeight="1">
      <c r="C101" s="139"/>
      <c r="E101" s="139"/>
      <c r="L101" s="139"/>
    </row>
    <row r="102" spans="3:12" ht="15.75" customHeight="1">
      <c r="C102" s="139"/>
      <c r="E102" s="139"/>
      <c r="L102" s="139"/>
    </row>
    <row r="103" spans="3:12" ht="15.75" customHeight="1">
      <c r="C103" s="139"/>
      <c r="E103" s="139"/>
      <c r="L103" s="139"/>
    </row>
    <row r="104" spans="3:12" ht="15.75" customHeight="1">
      <c r="C104" s="139"/>
      <c r="E104" s="139"/>
      <c r="L104" s="139"/>
    </row>
    <row r="105" spans="3:12" ht="15.75" customHeight="1">
      <c r="C105" s="139"/>
      <c r="E105" s="139"/>
      <c r="L105" s="139"/>
    </row>
    <row r="106" spans="3:12" ht="15.75" customHeight="1">
      <c r="C106" s="139"/>
      <c r="E106" s="139"/>
      <c r="L106" s="139"/>
    </row>
    <row r="107" spans="3:12" ht="15.75" customHeight="1">
      <c r="C107" s="139"/>
      <c r="E107" s="139"/>
      <c r="L107" s="139"/>
    </row>
    <row r="108" spans="3:12" ht="15.75" customHeight="1">
      <c r="C108" s="139"/>
      <c r="E108" s="139"/>
      <c r="L108" s="139"/>
    </row>
    <row r="109" spans="3:12" ht="15.75" customHeight="1">
      <c r="C109" s="139"/>
      <c r="E109" s="139"/>
      <c r="L109" s="139"/>
    </row>
    <row r="110" spans="3:12" ht="15.75" customHeight="1">
      <c r="C110" s="139"/>
      <c r="E110" s="139"/>
      <c r="L110" s="139"/>
    </row>
    <row r="111" spans="3:12" ht="15.75" customHeight="1">
      <c r="C111" s="139"/>
      <c r="E111" s="139"/>
      <c r="L111" s="139"/>
    </row>
    <row r="112" spans="3:12" ht="15.75" customHeight="1">
      <c r="C112" s="139"/>
      <c r="E112" s="139"/>
      <c r="L112" s="139"/>
    </row>
    <row r="113" spans="3:12" ht="15.75" customHeight="1">
      <c r="C113" s="139"/>
      <c r="E113" s="139"/>
      <c r="L113" s="139"/>
    </row>
    <row r="114" spans="3:12" ht="15.75" customHeight="1">
      <c r="C114" s="139"/>
      <c r="E114" s="139"/>
      <c r="L114" s="139"/>
    </row>
    <row r="115" spans="3:12" ht="15.75" customHeight="1">
      <c r="C115" s="139"/>
      <c r="E115" s="139"/>
      <c r="L115" s="139"/>
    </row>
    <row r="116" spans="3:12" ht="15.75" customHeight="1">
      <c r="C116" s="139"/>
      <c r="E116" s="139"/>
      <c r="L116" s="139"/>
    </row>
    <row r="117" spans="3:12" ht="15.75" customHeight="1">
      <c r="C117" s="139"/>
      <c r="E117" s="139"/>
      <c r="L117" s="139"/>
    </row>
    <row r="118" spans="3:12" ht="15.75" customHeight="1">
      <c r="C118" s="139"/>
      <c r="E118" s="139"/>
      <c r="L118" s="139"/>
    </row>
    <row r="119" spans="3:12" ht="15.75" customHeight="1">
      <c r="C119" s="139"/>
      <c r="E119" s="139"/>
      <c r="L119" s="139"/>
    </row>
    <row r="120" spans="3:12" ht="15.75" customHeight="1">
      <c r="C120" s="139"/>
      <c r="E120" s="139"/>
      <c r="L120" s="139"/>
    </row>
    <row r="121" spans="3:12" ht="15.75" customHeight="1">
      <c r="C121" s="139"/>
      <c r="E121" s="139"/>
      <c r="L121" s="139"/>
    </row>
    <row r="122" spans="3:12" ht="15.75" customHeight="1">
      <c r="C122" s="139"/>
      <c r="E122" s="139"/>
      <c r="L122" s="139"/>
    </row>
    <row r="123" spans="3:12" ht="15.75" customHeight="1">
      <c r="C123" s="139"/>
      <c r="E123" s="139"/>
      <c r="L123" s="139"/>
    </row>
    <row r="124" spans="3:12" ht="15.75" customHeight="1">
      <c r="C124" s="139"/>
      <c r="E124" s="139"/>
      <c r="L124" s="139"/>
    </row>
    <row r="125" spans="3:12" ht="15.75" customHeight="1">
      <c r="C125" s="139"/>
      <c r="E125" s="139"/>
      <c r="L125" s="139"/>
    </row>
    <row r="126" spans="3:12" ht="15.75" customHeight="1">
      <c r="C126" s="139"/>
      <c r="E126" s="139"/>
      <c r="L126" s="139"/>
    </row>
    <row r="127" spans="3:12" ht="15.75" customHeight="1">
      <c r="C127" s="139"/>
      <c r="E127" s="139"/>
      <c r="L127" s="139"/>
    </row>
    <row r="128" spans="3:12" ht="15.75" customHeight="1">
      <c r="C128" s="139"/>
      <c r="E128" s="139"/>
      <c r="L128" s="139"/>
    </row>
    <row r="129" spans="3:12" ht="15.75" customHeight="1">
      <c r="C129" s="139"/>
      <c r="E129" s="139"/>
      <c r="L129" s="139"/>
    </row>
    <row r="130" spans="3:12" ht="15.75" customHeight="1">
      <c r="C130" s="139"/>
      <c r="E130" s="139"/>
      <c r="L130" s="139"/>
    </row>
    <row r="131" spans="3:12" ht="15.75" customHeight="1">
      <c r="C131" s="139"/>
      <c r="E131" s="139"/>
      <c r="L131" s="139"/>
    </row>
    <row r="132" spans="3:12" ht="15.75" customHeight="1">
      <c r="C132" s="139"/>
      <c r="E132" s="139"/>
      <c r="L132" s="139"/>
    </row>
    <row r="133" spans="3:12" ht="15.75" customHeight="1">
      <c r="C133" s="139"/>
      <c r="E133" s="139"/>
      <c r="L133" s="139"/>
    </row>
    <row r="134" spans="3:12" ht="15.75" customHeight="1">
      <c r="C134" s="139"/>
      <c r="E134" s="139"/>
      <c r="L134" s="139"/>
    </row>
    <row r="135" spans="3:12" ht="15.75" customHeight="1">
      <c r="C135" s="139"/>
      <c r="E135" s="139"/>
      <c r="L135" s="139"/>
    </row>
    <row r="136" spans="3:12" ht="15.75" customHeight="1">
      <c r="C136" s="139"/>
      <c r="E136" s="139"/>
      <c r="L136" s="139"/>
    </row>
    <row r="137" spans="3:12" ht="15.75" customHeight="1">
      <c r="C137" s="139"/>
      <c r="E137" s="139"/>
      <c r="L137" s="139"/>
    </row>
    <row r="138" spans="3:12" ht="15.75" customHeight="1">
      <c r="C138" s="139"/>
      <c r="E138" s="139"/>
      <c r="L138" s="139"/>
    </row>
    <row r="139" spans="3:12" ht="15.75" customHeight="1">
      <c r="C139" s="139"/>
      <c r="E139" s="139"/>
      <c r="L139" s="139"/>
    </row>
    <row r="140" spans="3:12" ht="15.75" customHeight="1">
      <c r="C140" s="139"/>
      <c r="E140" s="139"/>
      <c r="L140" s="139"/>
    </row>
    <row r="141" spans="3:12" ht="15.75" customHeight="1">
      <c r="C141" s="139"/>
      <c r="E141" s="139"/>
      <c r="L141" s="139"/>
    </row>
    <row r="142" spans="3:12" ht="15.75" customHeight="1">
      <c r="C142" s="139"/>
      <c r="E142" s="139"/>
      <c r="L142" s="139"/>
    </row>
    <row r="143" spans="3:12" ht="15.75" customHeight="1">
      <c r="C143" s="139"/>
      <c r="E143" s="139"/>
      <c r="L143" s="139"/>
    </row>
    <row r="144" spans="3:12" ht="15.75" customHeight="1">
      <c r="C144" s="139"/>
      <c r="E144" s="139"/>
      <c r="L144" s="139"/>
    </row>
    <row r="145" spans="3:12" ht="15.75" customHeight="1">
      <c r="C145" s="139"/>
      <c r="E145" s="139"/>
      <c r="L145" s="139"/>
    </row>
    <row r="146" spans="3:12" ht="15.75" customHeight="1">
      <c r="C146" s="139"/>
      <c r="E146" s="139"/>
      <c r="L146" s="139"/>
    </row>
    <row r="147" spans="3:12" ht="15.75" customHeight="1">
      <c r="C147" s="139"/>
      <c r="E147" s="139"/>
      <c r="L147" s="139"/>
    </row>
    <row r="148" spans="3:12" ht="15.75" customHeight="1">
      <c r="C148" s="139"/>
      <c r="E148" s="139"/>
      <c r="L148" s="139"/>
    </row>
    <row r="149" spans="3:12" ht="15.75" customHeight="1">
      <c r="C149" s="139"/>
      <c r="E149" s="139"/>
      <c r="L149" s="139"/>
    </row>
    <row r="150" spans="3:12" ht="15.75" customHeight="1">
      <c r="C150" s="139"/>
      <c r="E150" s="139"/>
      <c r="L150" s="139"/>
    </row>
    <row r="151" spans="3:12" ht="15.75" customHeight="1">
      <c r="C151" s="139"/>
      <c r="E151" s="139"/>
      <c r="L151" s="139"/>
    </row>
    <row r="152" spans="3:12" ht="15.75" customHeight="1">
      <c r="C152" s="139"/>
      <c r="E152" s="139"/>
      <c r="L152" s="139"/>
    </row>
    <row r="153" spans="3:12" ht="15.75" customHeight="1">
      <c r="C153" s="139"/>
      <c r="E153" s="139"/>
      <c r="L153" s="139"/>
    </row>
    <row r="154" spans="3:12" ht="15.75" customHeight="1">
      <c r="C154" s="139"/>
      <c r="E154" s="139"/>
      <c r="L154" s="139"/>
    </row>
    <row r="155" spans="3:12" ht="15.75" customHeight="1">
      <c r="C155" s="139"/>
      <c r="E155" s="139"/>
      <c r="L155" s="139"/>
    </row>
    <row r="156" spans="3:12" ht="15.75" customHeight="1">
      <c r="C156" s="139"/>
      <c r="E156" s="139"/>
      <c r="L156" s="139"/>
    </row>
    <row r="157" spans="3:12" ht="15.75" customHeight="1">
      <c r="C157" s="139"/>
      <c r="E157" s="139"/>
      <c r="L157" s="139"/>
    </row>
    <row r="158" spans="3:12" ht="15.75" customHeight="1">
      <c r="C158" s="139"/>
      <c r="E158" s="139"/>
      <c r="L158" s="139"/>
    </row>
    <row r="159" spans="3:12" ht="15.75" customHeight="1">
      <c r="C159" s="139"/>
      <c r="E159" s="139"/>
      <c r="L159" s="139"/>
    </row>
    <row r="160" spans="3:12" ht="15.75" customHeight="1">
      <c r="C160" s="139"/>
      <c r="E160" s="139"/>
      <c r="L160" s="139"/>
    </row>
    <row r="161" spans="3:12" ht="15.75" customHeight="1">
      <c r="C161" s="139"/>
      <c r="E161" s="139"/>
      <c r="L161" s="139"/>
    </row>
    <row r="162" spans="3:12" ht="15.75" customHeight="1">
      <c r="C162" s="139"/>
      <c r="E162" s="139"/>
      <c r="L162" s="139"/>
    </row>
    <row r="163" spans="3:12" ht="15.75" customHeight="1">
      <c r="C163" s="139"/>
      <c r="E163" s="139"/>
      <c r="L163" s="139"/>
    </row>
    <row r="164" spans="3:12" ht="15.75" customHeight="1">
      <c r="C164" s="139"/>
      <c r="E164" s="139"/>
      <c r="L164" s="139"/>
    </row>
    <row r="165" spans="3:12" ht="15.75" customHeight="1">
      <c r="C165" s="139"/>
      <c r="E165" s="139"/>
      <c r="L165" s="139"/>
    </row>
    <row r="166" spans="3:12" ht="15.75" customHeight="1">
      <c r="C166" s="139"/>
      <c r="E166" s="139"/>
      <c r="L166" s="139"/>
    </row>
    <row r="167" spans="3:12" ht="15.75" customHeight="1">
      <c r="C167" s="139"/>
      <c r="E167" s="139"/>
      <c r="L167" s="139"/>
    </row>
    <row r="168" spans="3:12" ht="15.75" customHeight="1">
      <c r="C168" s="139"/>
      <c r="E168" s="139"/>
      <c r="L168" s="139"/>
    </row>
    <row r="169" spans="3:12" ht="15.75" customHeight="1">
      <c r="C169" s="139"/>
      <c r="E169" s="139"/>
      <c r="L169" s="139"/>
    </row>
    <row r="170" spans="3:12" ht="15.75" customHeight="1">
      <c r="C170" s="139"/>
      <c r="E170" s="139"/>
      <c r="L170" s="139"/>
    </row>
    <row r="171" spans="3:12" ht="15.75" customHeight="1">
      <c r="C171" s="139"/>
      <c r="E171" s="139"/>
      <c r="L171" s="139"/>
    </row>
    <row r="172" spans="3:12" ht="15.75" customHeight="1">
      <c r="C172" s="139"/>
      <c r="E172" s="139"/>
      <c r="L172" s="139"/>
    </row>
    <row r="173" spans="3:12" ht="15.75" customHeight="1">
      <c r="C173" s="139"/>
      <c r="E173" s="139"/>
      <c r="L173" s="139"/>
    </row>
    <row r="174" spans="3:12" ht="15.75" customHeight="1">
      <c r="C174" s="139"/>
      <c r="E174" s="139"/>
      <c r="L174" s="139"/>
    </row>
    <row r="175" spans="3:12" ht="15.75" customHeight="1">
      <c r="C175" s="139"/>
      <c r="E175" s="139"/>
      <c r="L175" s="139"/>
    </row>
    <row r="176" spans="3:12" ht="15.75" customHeight="1">
      <c r="C176" s="139"/>
      <c r="E176" s="139"/>
      <c r="L176" s="139"/>
    </row>
    <row r="177" spans="3:12" ht="15.75" customHeight="1">
      <c r="C177" s="139"/>
      <c r="E177" s="139"/>
      <c r="L177" s="139"/>
    </row>
    <row r="178" spans="3:12" ht="15.75" customHeight="1">
      <c r="C178" s="139"/>
      <c r="E178" s="139"/>
      <c r="L178" s="139"/>
    </row>
    <row r="179" spans="3:12" ht="15.75" customHeight="1">
      <c r="C179" s="139"/>
      <c r="E179" s="139"/>
      <c r="L179" s="139"/>
    </row>
    <row r="180" spans="3:12" ht="15.75" customHeight="1">
      <c r="C180" s="139"/>
      <c r="E180" s="139"/>
      <c r="L180" s="139"/>
    </row>
    <row r="181" spans="3:12" ht="15.75" customHeight="1">
      <c r="C181" s="139"/>
      <c r="E181" s="139"/>
      <c r="L181" s="139"/>
    </row>
    <row r="182" spans="3:12" ht="15.75" customHeight="1">
      <c r="C182" s="139"/>
      <c r="E182" s="139"/>
      <c r="L182" s="139"/>
    </row>
    <row r="183" spans="3:12" ht="15.75" customHeight="1">
      <c r="C183" s="139"/>
      <c r="E183" s="139"/>
      <c r="L183" s="139"/>
    </row>
    <row r="184" spans="3:12" ht="15.75" customHeight="1">
      <c r="C184" s="139"/>
      <c r="E184" s="139"/>
      <c r="L184" s="139"/>
    </row>
    <row r="185" spans="3:12" ht="15.75" customHeight="1">
      <c r="C185" s="139"/>
      <c r="E185" s="139"/>
      <c r="L185" s="139"/>
    </row>
    <row r="186" spans="3:12" ht="15.75" customHeight="1">
      <c r="C186" s="139"/>
      <c r="E186" s="139"/>
      <c r="L186" s="139"/>
    </row>
    <row r="187" spans="3:12" ht="15.75" customHeight="1">
      <c r="C187" s="139"/>
      <c r="E187" s="139"/>
      <c r="L187" s="139"/>
    </row>
    <row r="188" spans="3:12" ht="15.75" customHeight="1">
      <c r="C188" s="139"/>
      <c r="E188" s="139"/>
      <c r="L188" s="139"/>
    </row>
    <row r="189" spans="3:12" ht="15.75" customHeight="1">
      <c r="C189" s="139"/>
      <c r="E189" s="139"/>
      <c r="L189" s="139"/>
    </row>
    <row r="190" spans="3:12" ht="15.75" customHeight="1">
      <c r="C190" s="139"/>
      <c r="E190" s="139"/>
      <c r="L190" s="139"/>
    </row>
    <row r="191" spans="3:12" ht="15.75" customHeight="1">
      <c r="C191" s="139"/>
      <c r="E191" s="139"/>
      <c r="L191" s="139"/>
    </row>
    <row r="192" spans="3:12" ht="15.75" customHeight="1">
      <c r="C192" s="139"/>
      <c r="E192" s="139"/>
      <c r="L192" s="139"/>
    </row>
    <row r="193" spans="3:12" ht="15.75" customHeight="1">
      <c r="C193" s="139"/>
      <c r="E193" s="139"/>
      <c r="L193" s="139"/>
    </row>
    <row r="194" spans="3:12" ht="15.75" customHeight="1">
      <c r="C194" s="139"/>
      <c r="E194" s="139"/>
      <c r="L194" s="139"/>
    </row>
    <row r="195" spans="3:12" ht="15.75" customHeight="1">
      <c r="C195" s="139"/>
      <c r="E195" s="139"/>
      <c r="L195" s="139"/>
    </row>
    <row r="196" spans="3:12" ht="15.75" customHeight="1">
      <c r="C196" s="139"/>
      <c r="E196" s="139"/>
      <c r="L196" s="139"/>
    </row>
    <row r="197" spans="3:12" ht="15.75" customHeight="1">
      <c r="C197" s="139"/>
      <c r="E197" s="139"/>
      <c r="L197" s="139"/>
    </row>
    <row r="198" spans="3:12" ht="15.75" customHeight="1">
      <c r="C198" s="139"/>
      <c r="E198" s="139"/>
      <c r="L198" s="139"/>
    </row>
    <row r="199" spans="3:12" ht="15.75" customHeight="1">
      <c r="C199" s="139"/>
      <c r="E199" s="139"/>
      <c r="L199" s="139"/>
    </row>
    <row r="200" spans="3:12" ht="15.75" customHeight="1">
      <c r="C200" s="139"/>
      <c r="E200" s="139"/>
      <c r="L200" s="139"/>
    </row>
    <row r="201" spans="3:12" ht="15.75" customHeight="1">
      <c r="C201" s="139"/>
      <c r="E201" s="139"/>
      <c r="L201" s="139"/>
    </row>
    <row r="202" spans="3:12" ht="15.75" customHeight="1">
      <c r="C202" s="139"/>
      <c r="E202" s="139"/>
      <c r="L202" s="139"/>
    </row>
    <row r="203" spans="3:12" ht="15.75" customHeight="1">
      <c r="C203" s="139"/>
      <c r="E203" s="139"/>
      <c r="L203" s="139"/>
    </row>
    <row r="204" spans="3:12" ht="15.75" customHeight="1">
      <c r="C204" s="139"/>
      <c r="E204" s="139"/>
      <c r="L204" s="139"/>
    </row>
    <row r="205" spans="3:12" ht="15.75" customHeight="1">
      <c r="C205" s="139"/>
      <c r="E205" s="139"/>
      <c r="L205" s="139"/>
    </row>
    <row r="206" spans="3:12" ht="15.75" customHeight="1">
      <c r="C206" s="139"/>
      <c r="E206" s="139"/>
      <c r="L206" s="139"/>
    </row>
    <row r="207" spans="3:12" ht="15.75" customHeight="1">
      <c r="C207" s="139"/>
      <c r="E207" s="139"/>
      <c r="L207" s="139"/>
    </row>
    <row r="208" spans="3:12" ht="15.75" customHeight="1">
      <c r="C208" s="139"/>
      <c r="E208" s="139"/>
      <c r="L208" s="139"/>
    </row>
    <row r="209" spans="3:12" ht="15.75" customHeight="1">
      <c r="C209" s="139"/>
      <c r="E209" s="139"/>
      <c r="L209" s="139"/>
    </row>
    <row r="210" spans="3:12" ht="15.75" customHeight="1">
      <c r="C210" s="139"/>
      <c r="E210" s="139"/>
      <c r="L210" s="139"/>
    </row>
    <row r="211" spans="3:12" ht="15.75" customHeight="1">
      <c r="C211" s="139"/>
      <c r="E211" s="139"/>
      <c r="L211" s="139"/>
    </row>
    <row r="212" spans="3:12" ht="15.75" customHeight="1">
      <c r="C212" s="139"/>
      <c r="E212" s="139"/>
      <c r="L212" s="139"/>
    </row>
    <row r="213" spans="3:12" ht="15.75" customHeight="1">
      <c r="C213" s="139"/>
      <c r="E213" s="139"/>
      <c r="L213" s="139"/>
    </row>
    <row r="214" spans="3:12" ht="15.75" customHeight="1">
      <c r="C214" s="139"/>
      <c r="E214" s="139"/>
      <c r="L214" s="139"/>
    </row>
    <row r="215" spans="3:12" ht="15.75" customHeight="1">
      <c r="C215" s="139"/>
      <c r="E215" s="139"/>
      <c r="L215" s="139"/>
    </row>
    <row r="216" spans="3:12" ht="15.75" customHeight="1">
      <c r="C216" s="139"/>
      <c r="E216" s="139"/>
      <c r="L216" s="139"/>
    </row>
    <row r="217" spans="3:12" ht="15.75" customHeight="1">
      <c r="C217" s="139"/>
      <c r="E217" s="139"/>
      <c r="L217" s="139"/>
    </row>
    <row r="218" spans="3:12" ht="15.75" customHeight="1">
      <c r="C218" s="139"/>
      <c r="E218" s="139"/>
      <c r="L218" s="139"/>
    </row>
    <row r="219" spans="3:12" ht="15.75" customHeight="1">
      <c r="C219" s="139"/>
      <c r="E219" s="139"/>
      <c r="L219" s="139"/>
    </row>
    <row r="220" spans="3:12" ht="15.75" customHeight="1">
      <c r="C220" s="139"/>
      <c r="E220" s="139"/>
      <c r="L220" s="139"/>
    </row>
    <row r="221" spans="3:12" ht="15.75" customHeight="1">
      <c r="C221" s="139"/>
      <c r="E221" s="139"/>
      <c r="L221" s="139"/>
    </row>
    <row r="222" spans="3:12" ht="15.75" customHeight="1">
      <c r="C222" s="139"/>
      <c r="E222" s="139"/>
      <c r="L222" s="139"/>
    </row>
    <row r="223" spans="3:12" ht="15.75" customHeight="1">
      <c r="C223" s="139"/>
      <c r="E223" s="139"/>
      <c r="L223" s="139"/>
    </row>
    <row r="224" spans="3:12" ht="15.75" customHeight="1">
      <c r="C224" s="139"/>
      <c r="E224" s="139"/>
      <c r="L224" s="139"/>
    </row>
    <row r="225" spans="3:12" ht="15.75" customHeight="1">
      <c r="C225" s="139"/>
      <c r="E225" s="139"/>
      <c r="L225" s="139"/>
    </row>
    <row r="226" spans="3:12" ht="15.75" customHeight="1">
      <c r="C226" s="139"/>
      <c r="E226" s="139"/>
      <c r="L226" s="139"/>
    </row>
    <row r="227" spans="3:12" ht="15.75" customHeight="1">
      <c r="C227" s="139"/>
      <c r="E227" s="139"/>
      <c r="L227" s="139"/>
    </row>
    <row r="228" spans="3:12" ht="15.75" customHeight="1">
      <c r="C228" s="139"/>
      <c r="E228" s="139"/>
      <c r="L228" s="139"/>
    </row>
    <row r="229" spans="3:12" ht="15.75" customHeight="1">
      <c r="C229" s="139"/>
      <c r="E229" s="139"/>
      <c r="L229" s="139"/>
    </row>
    <row r="230" spans="3:12" ht="15.75" customHeight="1">
      <c r="C230" s="139"/>
      <c r="E230" s="139"/>
      <c r="L230" s="139"/>
    </row>
    <row r="231" spans="3:12" ht="15.75" customHeight="1">
      <c r="C231" s="139"/>
      <c r="E231" s="139"/>
      <c r="L231" s="139"/>
    </row>
    <row r="232" spans="3:12" ht="15.75" customHeight="1">
      <c r="C232" s="139"/>
      <c r="E232" s="139"/>
      <c r="L232" s="139"/>
    </row>
    <row r="233" spans="3:12" ht="15.75" customHeight="1">
      <c r="C233" s="139"/>
      <c r="E233" s="139"/>
      <c r="L233" s="139"/>
    </row>
    <row r="234" spans="3:12" ht="15.75" customHeight="1">
      <c r="C234" s="139"/>
      <c r="E234" s="139"/>
      <c r="L234" s="139"/>
    </row>
    <row r="235" spans="3:12" ht="15.75" customHeight="1">
      <c r="C235" s="139"/>
      <c r="E235" s="139"/>
      <c r="L235" s="139"/>
    </row>
    <row r="236" spans="3:12" ht="15.75" customHeight="1">
      <c r="C236" s="139"/>
      <c r="E236" s="139"/>
      <c r="L236" s="139"/>
    </row>
    <row r="237" spans="3:12" ht="15.75" customHeight="1">
      <c r="C237" s="139"/>
      <c r="E237" s="139"/>
      <c r="L237" s="139"/>
    </row>
    <row r="238" spans="3:12" ht="15.75" customHeight="1">
      <c r="C238" s="139"/>
      <c r="E238" s="139"/>
      <c r="L238" s="139"/>
    </row>
    <row r="239" spans="3:12" ht="15.75" customHeight="1">
      <c r="C239" s="139"/>
      <c r="E239" s="139"/>
      <c r="L239" s="139"/>
    </row>
    <row r="240" spans="3:12" ht="15.75" customHeight="1">
      <c r="C240" s="139"/>
      <c r="E240" s="139"/>
      <c r="L240" s="139"/>
    </row>
    <row r="241" spans="3:12" ht="15.75" customHeight="1">
      <c r="C241" s="139"/>
      <c r="E241" s="139"/>
      <c r="L241" s="139"/>
    </row>
    <row r="242" spans="3:12" ht="15.75" customHeight="1">
      <c r="C242" s="139"/>
      <c r="E242" s="139"/>
      <c r="L242" s="139"/>
    </row>
    <row r="243" spans="3:12" ht="15.75" customHeight="1">
      <c r="C243" s="139"/>
      <c r="E243" s="139"/>
      <c r="L243" s="139"/>
    </row>
    <row r="244" spans="3:12" ht="15.75" customHeight="1">
      <c r="C244" s="139"/>
      <c r="E244" s="139"/>
      <c r="L244" s="139"/>
    </row>
    <row r="245" spans="3:12" ht="15.75" customHeight="1">
      <c r="C245" s="139"/>
      <c r="E245" s="139"/>
      <c r="L245" s="139"/>
    </row>
    <row r="246" spans="3:12" ht="15.75" customHeight="1">
      <c r="C246" s="139"/>
      <c r="E246" s="139"/>
      <c r="L246" s="139"/>
    </row>
    <row r="247" spans="3:12" ht="15.75" customHeight="1">
      <c r="C247" s="139"/>
      <c r="E247" s="139"/>
      <c r="L247" s="139"/>
    </row>
    <row r="248" spans="3:12" ht="15.75" customHeight="1">
      <c r="C248" s="139"/>
      <c r="E248" s="139"/>
      <c r="L248" s="139"/>
    </row>
    <row r="249" spans="3:12" ht="15.75" customHeight="1">
      <c r="C249" s="139"/>
      <c r="E249" s="139"/>
      <c r="L249" s="139"/>
    </row>
    <row r="250" spans="3:12" ht="15.75" customHeight="1">
      <c r="C250" s="139"/>
      <c r="E250" s="139"/>
      <c r="L250" s="139"/>
    </row>
    <row r="251" spans="3:12" ht="15.75" customHeight="1">
      <c r="C251" s="139"/>
      <c r="E251" s="139"/>
      <c r="L251" s="139"/>
    </row>
    <row r="252" spans="3:12" ht="15.75" customHeight="1">
      <c r="C252" s="139"/>
      <c r="E252" s="139"/>
      <c r="L252" s="139"/>
    </row>
    <row r="253" spans="3:12" ht="15.75" customHeight="1">
      <c r="C253" s="139"/>
      <c r="E253" s="139"/>
      <c r="L253" s="139"/>
    </row>
    <row r="254" spans="3:12" ht="15.75" customHeight="1">
      <c r="C254" s="139"/>
      <c r="E254" s="139"/>
      <c r="L254" s="139"/>
    </row>
    <row r="255" spans="3:12" ht="15.75" customHeight="1">
      <c r="C255" s="139"/>
      <c r="E255" s="139"/>
      <c r="L255" s="139"/>
    </row>
    <row r="256" spans="3:12" ht="15.75" customHeight="1">
      <c r="C256" s="139"/>
      <c r="E256" s="139"/>
      <c r="L256" s="139"/>
    </row>
    <row r="257" spans="3:12" ht="15.75" customHeight="1">
      <c r="C257" s="139"/>
      <c r="E257" s="139"/>
      <c r="L257" s="139"/>
    </row>
    <row r="258" spans="3:12" ht="15.75" customHeight="1">
      <c r="C258" s="139"/>
      <c r="E258" s="139"/>
      <c r="L258" s="139"/>
    </row>
    <row r="259" spans="3:12" ht="15.75" customHeight="1">
      <c r="C259" s="139"/>
      <c r="E259" s="139"/>
      <c r="L259" s="139"/>
    </row>
    <row r="260" spans="3:12" ht="15.75" customHeight="1">
      <c r="C260" s="139"/>
      <c r="E260" s="139"/>
      <c r="L260" s="139"/>
    </row>
    <row r="261" spans="3:12" ht="15.75" customHeight="1">
      <c r="C261" s="139"/>
      <c r="E261" s="139"/>
      <c r="L261" s="139"/>
    </row>
    <row r="262" spans="3:12" ht="15.75" customHeight="1">
      <c r="C262" s="139"/>
      <c r="E262" s="139"/>
      <c r="L262" s="139"/>
    </row>
    <row r="263" spans="3:12" ht="15.75" customHeight="1">
      <c r="C263" s="139"/>
      <c r="E263" s="139"/>
      <c r="L263" s="139"/>
    </row>
    <row r="264" spans="3:12" ht="15.75" customHeight="1">
      <c r="C264" s="139"/>
      <c r="E264" s="139"/>
      <c r="L264" s="139"/>
    </row>
    <row r="265" spans="3:12" ht="15.75" customHeight="1">
      <c r="C265" s="139"/>
      <c r="E265" s="139"/>
      <c r="L265" s="139"/>
    </row>
    <row r="266" spans="3:12" ht="15.75" customHeight="1">
      <c r="C266" s="139"/>
      <c r="E266" s="139"/>
      <c r="L266" s="139"/>
    </row>
    <row r="267" spans="3:12" ht="15.75" customHeight="1">
      <c r="C267" s="139"/>
      <c r="E267" s="139"/>
      <c r="L267" s="139"/>
    </row>
    <row r="268" spans="3:12" ht="15.75" customHeight="1">
      <c r="C268" s="139"/>
      <c r="E268" s="139"/>
      <c r="L268" s="139"/>
    </row>
    <row r="269" spans="3:12" ht="15.75" customHeight="1">
      <c r="C269" s="139"/>
      <c r="E269" s="139"/>
      <c r="L269" s="139"/>
    </row>
    <row r="270" spans="3:12" ht="15.75" customHeight="1">
      <c r="C270" s="139"/>
      <c r="E270" s="139"/>
      <c r="L270" s="139"/>
    </row>
    <row r="271" spans="3:12" ht="15.75" customHeight="1">
      <c r="C271" s="139"/>
      <c r="E271" s="139"/>
      <c r="L271" s="139"/>
    </row>
    <row r="272" spans="3:12" ht="15.75" customHeight="1">
      <c r="C272" s="139"/>
      <c r="E272" s="139"/>
      <c r="L272" s="139"/>
    </row>
    <row r="273" spans="3:12" ht="15.75" customHeight="1">
      <c r="C273" s="139"/>
      <c r="E273" s="139"/>
      <c r="L273" s="139"/>
    </row>
    <row r="274" spans="3:12" ht="15.75" customHeight="1">
      <c r="C274" s="139"/>
      <c r="E274" s="139"/>
      <c r="L274" s="139"/>
    </row>
    <row r="275" spans="3:12" ht="15.75" customHeight="1">
      <c r="C275" s="139"/>
      <c r="E275" s="139"/>
      <c r="L275" s="139"/>
    </row>
    <row r="276" spans="3:12" ht="15.75" customHeight="1">
      <c r="C276" s="139"/>
      <c r="E276" s="139"/>
      <c r="L276" s="139"/>
    </row>
    <row r="277" spans="3:12" ht="15.75" customHeight="1">
      <c r="C277" s="139"/>
      <c r="E277" s="139"/>
      <c r="L277" s="139"/>
    </row>
    <row r="278" spans="3:12" ht="15.75" customHeight="1">
      <c r="C278" s="139"/>
      <c r="E278" s="139"/>
      <c r="L278" s="139"/>
    </row>
    <row r="279" spans="3:12" ht="15.75" customHeight="1">
      <c r="C279" s="139"/>
      <c r="E279" s="139"/>
      <c r="L279" s="139"/>
    </row>
    <row r="280" spans="3:12" ht="15.75" customHeight="1">
      <c r="C280" s="139"/>
      <c r="E280" s="139"/>
      <c r="L280" s="139"/>
    </row>
    <row r="281" spans="3:12" ht="15.75" customHeight="1">
      <c r="C281" s="139"/>
      <c r="E281" s="139"/>
      <c r="L281" s="139"/>
    </row>
    <row r="282" spans="3:12" ht="15.75" customHeight="1">
      <c r="C282" s="139"/>
      <c r="E282" s="139"/>
      <c r="L282" s="139"/>
    </row>
    <row r="283" spans="3:12" ht="15.75" customHeight="1">
      <c r="C283" s="139"/>
      <c r="E283" s="139"/>
      <c r="L283" s="139"/>
    </row>
    <row r="284" spans="3:12" ht="15.75" customHeight="1">
      <c r="C284" s="139"/>
      <c r="E284" s="139"/>
      <c r="L284" s="139"/>
    </row>
    <row r="285" spans="3:12" ht="15.75" customHeight="1">
      <c r="C285" s="139"/>
      <c r="E285" s="139"/>
      <c r="L285" s="139"/>
    </row>
    <row r="286" spans="3:12" ht="15.75" customHeight="1">
      <c r="C286" s="139"/>
      <c r="E286" s="139"/>
      <c r="L286" s="139"/>
    </row>
    <row r="287" spans="3:12" ht="15.75" customHeight="1">
      <c r="C287" s="139"/>
      <c r="E287" s="139"/>
      <c r="L287" s="139"/>
    </row>
    <row r="288" spans="3:12" ht="15.75" customHeight="1">
      <c r="C288" s="139"/>
      <c r="E288" s="139"/>
      <c r="L288" s="139"/>
    </row>
    <row r="289" spans="3:12" ht="15.75" customHeight="1">
      <c r="C289" s="139"/>
      <c r="E289" s="139"/>
      <c r="L289" s="139"/>
    </row>
    <row r="290" spans="3:12" ht="15.75" customHeight="1">
      <c r="C290" s="139"/>
      <c r="E290" s="139"/>
      <c r="L290" s="139"/>
    </row>
    <row r="291" spans="3:12" ht="15.75" customHeight="1">
      <c r="C291" s="139"/>
      <c r="E291" s="139"/>
      <c r="L291" s="139"/>
    </row>
    <row r="292" spans="3:12" ht="15.75" customHeight="1">
      <c r="C292" s="139"/>
      <c r="E292" s="139"/>
      <c r="L292" s="139"/>
    </row>
    <row r="293" spans="3:12" ht="15.75" customHeight="1">
      <c r="C293" s="139"/>
      <c r="E293" s="139"/>
      <c r="L293" s="139"/>
    </row>
    <row r="294" spans="3:12" ht="15.75" customHeight="1">
      <c r="C294" s="139"/>
      <c r="E294" s="139"/>
      <c r="L294" s="139"/>
    </row>
    <row r="295" spans="3:12" ht="15.75" customHeight="1">
      <c r="C295" s="139"/>
      <c r="E295" s="139"/>
      <c r="L295" s="139"/>
    </row>
    <row r="296" spans="3:12" ht="15.75" customHeight="1">
      <c r="C296" s="139"/>
      <c r="E296" s="139"/>
      <c r="L296" s="139"/>
    </row>
    <row r="297" spans="3:12" ht="15.75" customHeight="1">
      <c r="C297" s="139"/>
      <c r="E297" s="139"/>
      <c r="L297" s="139"/>
    </row>
    <row r="298" spans="3:12" ht="15.75" customHeight="1">
      <c r="C298" s="139"/>
      <c r="E298" s="139"/>
      <c r="L298" s="139"/>
    </row>
    <row r="299" spans="3:12" ht="15.75" customHeight="1">
      <c r="C299" s="139"/>
      <c r="E299" s="139"/>
      <c r="L299" s="139"/>
    </row>
    <row r="300" spans="3:12" ht="15.75" customHeight="1">
      <c r="C300" s="139"/>
      <c r="E300" s="139"/>
      <c r="L300" s="139"/>
    </row>
    <row r="301" spans="3:12" ht="15.75" customHeight="1">
      <c r="C301" s="139"/>
      <c r="E301" s="139"/>
      <c r="L301" s="139"/>
    </row>
    <row r="302" spans="3:12" ht="15.75" customHeight="1">
      <c r="C302" s="139"/>
      <c r="E302" s="139"/>
      <c r="L302" s="139"/>
    </row>
    <row r="303" spans="3:12" ht="15.75" customHeight="1">
      <c r="C303" s="139"/>
      <c r="E303" s="139"/>
      <c r="L303" s="139"/>
    </row>
    <row r="304" spans="3:12" ht="15.75" customHeight="1">
      <c r="C304" s="139"/>
      <c r="E304" s="139"/>
      <c r="L304" s="139"/>
    </row>
    <row r="305" spans="3:12" ht="15.75" customHeight="1">
      <c r="C305" s="139"/>
      <c r="E305" s="139"/>
      <c r="L305" s="139"/>
    </row>
    <row r="306" spans="3:12" ht="15.75" customHeight="1">
      <c r="C306" s="139"/>
      <c r="E306" s="139"/>
      <c r="L306" s="139"/>
    </row>
    <row r="307" spans="3:12" ht="15.75" customHeight="1">
      <c r="C307" s="139"/>
      <c r="E307" s="139"/>
      <c r="L307" s="139"/>
    </row>
    <row r="308" spans="3:12" ht="15.75" customHeight="1">
      <c r="C308" s="139"/>
      <c r="E308" s="139"/>
      <c r="L308" s="139"/>
    </row>
    <row r="309" spans="3:12" ht="15.75" customHeight="1">
      <c r="C309" s="139"/>
      <c r="E309" s="139"/>
      <c r="L309" s="139"/>
    </row>
    <row r="310" spans="3:12" ht="15.75" customHeight="1">
      <c r="C310" s="139"/>
      <c r="E310" s="139"/>
      <c r="L310" s="139"/>
    </row>
    <row r="311" spans="3:12" ht="15.75" customHeight="1">
      <c r="C311" s="139"/>
      <c r="E311" s="139"/>
      <c r="L311" s="139"/>
    </row>
    <row r="312" spans="3:12" ht="15.75" customHeight="1">
      <c r="C312" s="139"/>
      <c r="E312" s="139"/>
      <c r="L312" s="139"/>
    </row>
    <row r="313" spans="3:12" ht="15.75" customHeight="1">
      <c r="C313" s="139"/>
      <c r="E313" s="139"/>
      <c r="L313" s="139"/>
    </row>
    <row r="314" spans="3:12" ht="15.75" customHeight="1">
      <c r="C314" s="139"/>
      <c r="E314" s="139"/>
      <c r="L314" s="139"/>
    </row>
    <row r="315" spans="3:12" ht="15.75" customHeight="1">
      <c r="C315" s="139"/>
      <c r="E315" s="139"/>
      <c r="L315" s="139"/>
    </row>
    <row r="316" spans="3:12" ht="15.75" customHeight="1">
      <c r="C316" s="139"/>
      <c r="E316" s="139"/>
      <c r="L316" s="139"/>
    </row>
    <row r="317" spans="3:12" ht="15.75" customHeight="1">
      <c r="C317" s="139"/>
      <c r="E317" s="139"/>
      <c r="L317" s="139"/>
    </row>
    <row r="318" spans="3:12" ht="15.75" customHeight="1">
      <c r="C318" s="139"/>
      <c r="E318" s="139"/>
      <c r="L318" s="139"/>
    </row>
    <row r="319" spans="3:12" ht="15.75" customHeight="1">
      <c r="C319" s="139"/>
      <c r="E319" s="139"/>
      <c r="L319" s="139"/>
    </row>
    <row r="320" spans="3:12" ht="15.75" customHeight="1">
      <c r="C320" s="139"/>
      <c r="E320" s="139"/>
      <c r="L320" s="139"/>
    </row>
    <row r="321" spans="3:12" ht="15.75" customHeight="1">
      <c r="C321" s="139"/>
      <c r="E321" s="139"/>
      <c r="L321" s="139"/>
    </row>
    <row r="322" spans="3:12" ht="15.75" customHeight="1">
      <c r="C322" s="139"/>
      <c r="E322" s="139"/>
      <c r="L322" s="139"/>
    </row>
    <row r="323" spans="3:12" ht="15.75" customHeight="1">
      <c r="C323" s="139"/>
      <c r="E323" s="139"/>
      <c r="L323" s="139"/>
    </row>
    <row r="324" spans="3:12" ht="15.75" customHeight="1">
      <c r="C324" s="139"/>
      <c r="E324" s="139"/>
      <c r="L324" s="139"/>
    </row>
    <row r="325" spans="3:12" ht="15.75" customHeight="1">
      <c r="C325" s="139"/>
      <c r="E325" s="139"/>
      <c r="L325" s="139"/>
    </row>
    <row r="326" spans="3:12" ht="15.75" customHeight="1">
      <c r="C326" s="139"/>
      <c r="E326" s="139"/>
      <c r="L326" s="139"/>
    </row>
    <row r="327" spans="3:12" ht="15.75" customHeight="1">
      <c r="C327" s="139"/>
      <c r="E327" s="139"/>
      <c r="L327" s="139"/>
    </row>
    <row r="328" spans="3:12" ht="15.75" customHeight="1">
      <c r="C328" s="139"/>
      <c r="E328" s="139"/>
      <c r="L328" s="139"/>
    </row>
    <row r="329" spans="3:12" ht="15.75" customHeight="1">
      <c r="C329" s="139"/>
      <c r="E329" s="139"/>
      <c r="L329" s="139"/>
    </row>
    <row r="330" spans="3:12" ht="15.75" customHeight="1">
      <c r="C330" s="139"/>
      <c r="E330" s="139"/>
      <c r="L330" s="139"/>
    </row>
    <row r="331" spans="3:12" ht="15.75" customHeight="1">
      <c r="C331" s="139"/>
      <c r="E331" s="139"/>
      <c r="L331" s="139"/>
    </row>
    <row r="332" spans="3:12" ht="15.75" customHeight="1">
      <c r="C332" s="139"/>
      <c r="E332" s="139"/>
      <c r="L332" s="139"/>
    </row>
    <row r="333" spans="3:12" ht="15.75" customHeight="1">
      <c r="C333" s="139"/>
      <c r="E333" s="139"/>
      <c r="L333" s="139"/>
    </row>
    <row r="334" spans="3:12" ht="15.75" customHeight="1">
      <c r="C334" s="139"/>
      <c r="E334" s="139"/>
      <c r="L334" s="139"/>
    </row>
    <row r="335" spans="3:12" ht="15.75" customHeight="1">
      <c r="C335" s="139"/>
      <c r="E335" s="139"/>
      <c r="L335" s="139"/>
    </row>
    <row r="336" spans="3:12" ht="15.75" customHeight="1">
      <c r="C336" s="139"/>
      <c r="E336" s="139"/>
      <c r="L336" s="139"/>
    </row>
    <row r="337" spans="3:12" ht="15.75" customHeight="1">
      <c r="C337" s="139"/>
      <c r="E337" s="139"/>
      <c r="L337" s="139"/>
    </row>
    <row r="338" spans="3:12" ht="15.75" customHeight="1">
      <c r="C338" s="139"/>
      <c r="E338" s="139"/>
      <c r="L338" s="139"/>
    </row>
    <row r="339" spans="3:12" ht="15.75" customHeight="1">
      <c r="C339" s="139"/>
      <c r="E339" s="139"/>
      <c r="L339" s="139"/>
    </row>
    <row r="340" spans="3:12" ht="15.75" customHeight="1">
      <c r="C340" s="139"/>
      <c r="E340" s="139"/>
      <c r="L340" s="139"/>
    </row>
    <row r="341" spans="3:12" ht="15.75" customHeight="1">
      <c r="C341" s="139"/>
      <c r="E341" s="139"/>
      <c r="L341" s="139"/>
    </row>
    <row r="342" spans="3:12" ht="15.75" customHeight="1">
      <c r="C342" s="139"/>
      <c r="E342" s="139"/>
      <c r="L342" s="139"/>
    </row>
    <row r="343" spans="3:12" ht="15.75" customHeight="1">
      <c r="C343" s="139"/>
      <c r="E343" s="139"/>
      <c r="L343" s="139"/>
    </row>
    <row r="344" spans="3:12" ht="15.75" customHeight="1">
      <c r="C344" s="139"/>
      <c r="E344" s="139"/>
      <c r="L344" s="139"/>
    </row>
    <row r="345" spans="3:12" ht="15.75" customHeight="1">
      <c r="C345" s="139"/>
      <c r="E345" s="139"/>
      <c r="L345" s="139"/>
    </row>
    <row r="346" spans="3:12" ht="15.75" customHeight="1">
      <c r="C346" s="139"/>
      <c r="E346" s="139"/>
      <c r="L346" s="139"/>
    </row>
    <row r="347" spans="3:12" ht="15.75" customHeight="1">
      <c r="C347" s="139"/>
      <c r="E347" s="139"/>
      <c r="L347" s="139"/>
    </row>
    <row r="348" spans="3:12" ht="15.75" customHeight="1">
      <c r="C348" s="139"/>
      <c r="E348" s="139"/>
      <c r="L348" s="139"/>
    </row>
    <row r="349" spans="3:12" ht="15.75" customHeight="1">
      <c r="C349" s="139"/>
      <c r="E349" s="139"/>
      <c r="L349" s="139"/>
    </row>
    <row r="350" spans="3:12" ht="15.75" customHeight="1">
      <c r="C350" s="139"/>
      <c r="E350" s="139"/>
      <c r="L350" s="139"/>
    </row>
    <row r="351" spans="3:12" ht="15.75" customHeight="1">
      <c r="C351" s="139"/>
      <c r="E351" s="139"/>
      <c r="L351" s="139"/>
    </row>
    <row r="352" spans="3:12" ht="15.75" customHeight="1">
      <c r="C352" s="139"/>
      <c r="E352" s="139"/>
      <c r="L352" s="139"/>
    </row>
    <row r="353" spans="3:12" ht="15.75" customHeight="1">
      <c r="C353" s="139"/>
      <c r="E353" s="139"/>
      <c r="L353" s="139"/>
    </row>
    <row r="354" spans="3:12" ht="15.75" customHeight="1">
      <c r="C354" s="139"/>
      <c r="E354" s="139"/>
      <c r="L354" s="139"/>
    </row>
    <row r="355" spans="3:12" ht="15.75" customHeight="1">
      <c r="C355" s="139"/>
      <c r="E355" s="139"/>
      <c r="L355" s="139"/>
    </row>
    <row r="356" spans="3:12" ht="15.75" customHeight="1">
      <c r="C356" s="139"/>
      <c r="E356" s="139"/>
      <c r="L356" s="139"/>
    </row>
    <row r="357" spans="3:12" ht="15.75" customHeight="1">
      <c r="C357" s="139"/>
      <c r="E357" s="139"/>
      <c r="L357" s="139"/>
    </row>
    <row r="358" spans="3:12" ht="15.75" customHeight="1">
      <c r="C358" s="139"/>
      <c r="E358" s="139"/>
      <c r="L358" s="139"/>
    </row>
    <row r="359" spans="3:12" ht="15.75" customHeight="1">
      <c r="C359" s="139"/>
      <c r="E359" s="139"/>
      <c r="L359" s="139"/>
    </row>
    <row r="360" spans="3:12" ht="15.75" customHeight="1">
      <c r="C360" s="139"/>
      <c r="E360" s="139"/>
      <c r="L360" s="139"/>
    </row>
    <row r="361" spans="3:12" ht="15.75" customHeight="1">
      <c r="C361" s="139"/>
      <c r="E361" s="139"/>
      <c r="L361" s="139"/>
    </row>
    <row r="362" spans="3:12" ht="15.75" customHeight="1">
      <c r="C362" s="139"/>
      <c r="E362" s="139"/>
      <c r="L362" s="139"/>
    </row>
    <row r="363" spans="3:12" ht="15.75" customHeight="1">
      <c r="C363" s="139"/>
      <c r="E363" s="139"/>
      <c r="L363" s="139"/>
    </row>
    <row r="364" spans="3:12" ht="15.75" customHeight="1">
      <c r="C364" s="139"/>
      <c r="E364" s="139"/>
      <c r="L364" s="139"/>
    </row>
    <row r="365" spans="3:12" ht="15.75" customHeight="1">
      <c r="C365" s="139"/>
      <c r="E365" s="139"/>
      <c r="L365" s="139"/>
    </row>
    <row r="366" spans="3:12" ht="15.75" customHeight="1">
      <c r="C366" s="139"/>
      <c r="E366" s="139"/>
      <c r="L366" s="139"/>
    </row>
    <row r="367" spans="3:12" ht="15.75" customHeight="1">
      <c r="C367" s="139"/>
      <c r="E367" s="139"/>
      <c r="L367" s="139"/>
    </row>
    <row r="368" spans="3:12" ht="15.75" customHeight="1">
      <c r="C368" s="139"/>
      <c r="E368" s="139"/>
      <c r="L368" s="139"/>
    </row>
    <row r="369" spans="3:12" ht="15.75" customHeight="1">
      <c r="C369" s="139"/>
      <c r="E369" s="139"/>
      <c r="L369" s="139"/>
    </row>
    <row r="370" spans="3:12" ht="15.75" customHeight="1">
      <c r="C370" s="139"/>
      <c r="E370" s="139"/>
      <c r="L370" s="139"/>
    </row>
    <row r="371" spans="3:12" ht="15.75" customHeight="1">
      <c r="C371" s="139"/>
      <c r="E371" s="139"/>
      <c r="L371" s="139"/>
    </row>
    <row r="372" spans="3:12" ht="15.75" customHeight="1">
      <c r="C372" s="139"/>
      <c r="E372" s="139"/>
      <c r="L372" s="139"/>
    </row>
    <row r="373" spans="3:12" ht="15.75" customHeight="1">
      <c r="C373" s="139"/>
      <c r="E373" s="139"/>
      <c r="L373" s="139"/>
    </row>
    <row r="374" spans="3:12" ht="15.75" customHeight="1">
      <c r="C374" s="139"/>
      <c r="E374" s="139"/>
      <c r="L374" s="139"/>
    </row>
    <row r="375" spans="3:12" ht="15.75" customHeight="1">
      <c r="C375" s="139"/>
      <c r="E375" s="139"/>
      <c r="L375" s="139"/>
    </row>
    <row r="376" spans="3:12" ht="15.75" customHeight="1">
      <c r="C376" s="139"/>
      <c r="E376" s="139"/>
      <c r="L376" s="139"/>
    </row>
    <row r="377" spans="3:12" ht="15.75" customHeight="1">
      <c r="C377" s="139"/>
      <c r="E377" s="139"/>
      <c r="L377" s="139"/>
    </row>
    <row r="378" spans="3:12" ht="15.75" customHeight="1">
      <c r="C378" s="139"/>
      <c r="E378" s="139"/>
      <c r="L378" s="139"/>
    </row>
    <row r="379" spans="3:12" ht="15.75" customHeight="1">
      <c r="C379" s="139"/>
      <c r="E379" s="139"/>
      <c r="L379" s="139"/>
    </row>
    <row r="380" spans="3:12" ht="15.75" customHeight="1">
      <c r="C380" s="139"/>
      <c r="E380" s="139"/>
      <c r="L380" s="139"/>
    </row>
    <row r="381" spans="3:12" ht="15.75" customHeight="1">
      <c r="C381" s="139"/>
      <c r="E381" s="139"/>
      <c r="L381" s="139"/>
    </row>
    <row r="382" spans="3:12" ht="15.75" customHeight="1">
      <c r="C382" s="139"/>
      <c r="E382" s="139"/>
      <c r="L382" s="139"/>
    </row>
    <row r="383" spans="3:12" ht="15.75" customHeight="1">
      <c r="C383" s="139"/>
      <c r="E383" s="139"/>
      <c r="L383" s="139"/>
    </row>
    <row r="384" spans="3:12" ht="15.75" customHeight="1">
      <c r="C384" s="139"/>
      <c r="E384" s="139"/>
      <c r="L384" s="139"/>
    </row>
    <row r="385" spans="3:12" ht="15.75" customHeight="1">
      <c r="C385" s="139"/>
      <c r="E385" s="139"/>
      <c r="L385" s="139"/>
    </row>
    <row r="386" spans="3:12" ht="15.75" customHeight="1">
      <c r="C386" s="139"/>
      <c r="E386" s="139"/>
      <c r="L386" s="139"/>
    </row>
    <row r="387" spans="3:12" ht="15.75" customHeight="1">
      <c r="C387" s="139"/>
      <c r="E387" s="139"/>
      <c r="L387" s="139"/>
    </row>
    <row r="388" spans="3:12" ht="15.75" customHeight="1">
      <c r="C388" s="139"/>
      <c r="E388" s="139"/>
      <c r="L388" s="139"/>
    </row>
    <row r="389" spans="3:12" ht="15.75" customHeight="1">
      <c r="C389" s="139"/>
      <c r="E389" s="139"/>
      <c r="L389" s="139"/>
    </row>
    <row r="390" spans="3:12" ht="15.75" customHeight="1">
      <c r="C390" s="139"/>
      <c r="E390" s="139"/>
      <c r="L390" s="139"/>
    </row>
    <row r="391" spans="3:12" ht="15.75" customHeight="1">
      <c r="C391" s="139"/>
      <c r="E391" s="139"/>
      <c r="L391" s="139"/>
    </row>
    <row r="392" spans="3:12" ht="15.75" customHeight="1">
      <c r="C392" s="139"/>
      <c r="E392" s="139"/>
      <c r="L392" s="139"/>
    </row>
    <row r="393" spans="3:12" ht="15.75" customHeight="1">
      <c r="C393" s="139"/>
      <c r="E393" s="139"/>
      <c r="L393" s="139"/>
    </row>
    <row r="394" spans="3:12" ht="15.75" customHeight="1">
      <c r="C394" s="139"/>
      <c r="E394" s="139"/>
      <c r="L394" s="139"/>
    </row>
    <row r="395" spans="3:12" ht="15.75" customHeight="1">
      <c r="C395" s="139"/>
      <c r="E395" s="139"/>
      <c r="L395" s="139"/>
    </row>
    <row r="396" spans="3:12" ht="15.75" customHeight="1">
      <c r="C396" s="139"/>
      <c r="E396" s="139"/>
      <c r="L396" s="139"/>
    </row>
    <row r="397" spans="3:12" ht="15.75" customHeight="1">
      <c r="C397" s="139"/>
      <c r="E397" s="139"/>
      <c r="L397" s="139"/>
    </row>
    <row r="398" spans="3:12" ht="15.75" customHeight="1">
      <c r="C398" s="139"/>
      <c r="E398" s="139"/>
      <c r="L398" s="139"/>
    </row>
    <row r="399" spans="3:12" ht="15.75" customHeight="1">
      <c r="C399" s="139"/>
      <c r="E399" s="139"/>
      <c r="L399" s="139"/>
    </row>
    <row r="400" spans="3:12" ht="15.75" customHeight="1">
      <c r="C400" s="139"/>
      <c r="E400" s="139"/>
      <c r="L400" s="139"/>
    </row>
    <row r="401" spans="3:12" ht="15.75" customHeight="1">
      <c r="C401" s="139"/>
      <c r="E401" s="139"/>
      <c r="L401" s="139"/>
    </row>
    <row r="402" spans="3:12" ht="15.75" customHeight="1">
      <c r="C402" s="139"/>
      <c r="E402" s="139"/>
      <c r="L402" s="139"/>
    </row>
    <row r="403" spans="3:12" ht="15.75" customHeight="1">
      <c r="C403" s="139"/>
      <c r="E403" s="139"/>
      <c r="L403" s="139"/>
    </row>
    <row r="404" spans="3:12" ht="15.75" customHeight="1">
      <c r="C404" s="139"/>
      <c r="E404" s="139"/>
      <c r="L404" s="139"/>
    </row>
    <row r="405" spans="3:12" ht="15.75" customHeight="1">
      <c r="C405" s="139"/>
      <c r="E405" s="139"/>
      <c r="L405" s="139"/>
    </row>
    <row r="406" spans="3:12" ht="15.75" customHeight="1">
      <c r="C406" s="139"/>
      <c r="E406" s="139"/>
      <c r="L406" s="139"/>
    </row>
    <row r="407" spans="3:12" ht="15.75" customHeight="1">
      <c r="C407" s="139"/>
      <c r="E407" s="139"/>
      <c r="L407" s="139"/>
    </row>
    <row r="408" spans="3:12" ht="15.75" customHeight="1">
      <c r="C408" s="139"/>
      <c r="E408" s="139"/>
      <c r="L408" s="139"/>
    </row>
    <row r="409" spans="3:12" ht="15.75" customHeight="1">
      <c r="C409" s="139"/>
      <c r="E409" s="139"/>
      <c r="L409" s="139"/>
    </row>
    <row r="410" spans="3:12" ht="15.75" customHeight="1">
      <c r="C410" s="139"/>
      <c r="E410" s="139"/>
      <c r="L410" s="139"/>
    </row>
    <row r="411" spans="3:12" ht="15.75" customHeight="1">
      <c r="C411" s="139"/>
      <c r="E411" s="139"/>
      <c r="L411" s="139"/>
    </row>
    <row r="412" spans="3:12" ht="15.75" customHeight="1">
      <c r="C412" s="139"/>
      <c r="E412" s="139"/>
      <c r="L412" s="139"/>
    </row>
    <row r="413" spans="3:12" ht="15.75" customHeight="1">
      <c r="C413" s="139"/>
      <c r="E413" s="139"/>
      <c r="L413" s="139"/>
    </row>
    <row r="414" spans="3:12" ht="15.75" customHeight="1">
      <c r="C414" s="139"/>
      <c r="E414" s="139"/>
      <c r="L414" s="139"/>
    </row>
    <row r="415" spans="3:12" ht="15.75" customHeight="1">
      <c r="C415" s="139"/>
      <c r="E415" s="139"/>
      <c r="L415" s="139"/>
    </row>
    <row r="416" spans="3:12" ht="15.75" customHeight="1">
      <c r="C416" s="139"/>
      <c r="E416" s="139"/>
      <c r="L416" s="139"/>
    </row>
    <row r="417" spans="3:12" ht="15.75" customHeight="1">
      <c r="C417" s="139"/>
      <c r="E417" s="139"/>
      <c r="L417" s="139"/>
    </row>
    <row r="418" spans="3:12" ht="15.75" customHeight="1">
      <c r="C418" s="139"/>
      <c r="E418" s="139"/>
      <c r="L418" s="139"/>
    </row>
    <row r="419" spans="3:12" ht="15.75" customHeight="1">
      <c r="C419" s="139"/>
      <c r="E419" s="139"/>
      <c r="L419" s="139"/>
    </row>
    <row r="420" spans="3:12" ht="15.75" customHeight="1">
      <c r="C420" s="139"/>
      <c r="E420" s="139"/>
      <c r="L420" s="139"/>
    </row>
    <row r="421" spans="3:12" ht="15.75" customHeight="1">
      <c r="C421" s="139"/>
      <c r="E421" s="139"/>
      <c r="L421" s="139"/>
    </row>
    <row r="422" spans="3:12" ht="15.75" customHeight="1">
      <c r="C422" s="139"/>
      <c r="E422" s="139"/>
      <c r="L422" s="139"/>
    </row>
    <row r="423" spans="3:12" ht="15.75" customHeight="1">
      <c r="C423" s="139"/>
      <c r="E423" s="139"/>
      <c r="L423" s="139"/>
    </row>
    <row r="424" spans="3:12" ht="15.75" customHeight="1">
      <c r="C424" s="139"/>
      <c r="E424" s="139"/>
      <c r="L424" s="139"/>
    </row>
    <row r="425" spans="3:12" ht="15.75" customHeight="1">
      <c r="C425" s="139"/>
      <c r="E425" s="139"/>
      <c r="L425" s="139"/>
    </row>
    <row r="426" spans="3:12" ht="15.75" customHeight="1">
      <c r="C426" s="139"/>
      <c r="E426" s="139"/>
      <c r="L426" s="139"/>
    </row>
    <row r="427" spans="3:12" ht="15.75" customHeight="1">
      <c r="C427" s="139"/>
      <c r="E427" s="139"/>
      <c r="L427" s="139"/>
    </row>
    <row r="428" spans="3:12" ht="15.75" customHeight="1">
      <c r="C428" s="139"/>
      <c r="E428" s="139"/>
      <c r="L428" s="139"/>
    </row>
    <row r="429" spans="3:12" ht="15.75" customHeight="1">
      <c r="C429" s="139"/>
      <c r="E429" s="139"/>
      <c r="L429" s="139"/>
    </row>
    <row r="430" spans="3:12" ht="15.75" customHeight="1">
      <c r="C430" s="139"/>
      <c r="E430" s="139"/>
      <c r="L430" s="139"/>
    </row>
    <row r="431" spans="3:12" ht="15.75" customHeight="1">
      <c r="C431" s="139"/>
      <c r="E431" s="139"/>
      <c r="L431" s="139"/>
    </row>
    <row r="432" spans="3:12" ht="15.75" customHeight="1">
      <c r="C432" s="139"/>
      <c r="E432" s="139"/>
      <c r="L432" s="139"/>
    </row>
    <row r="433" spans="3:12" ht="15.75" customHeight="1">
      <c r="C433" s="139"/>
      <c r="E433" s="139"/>
      <c r="L433" s="139"/>
    </row>
    <row r="434" spans="3:12" ht="15.75" customHeight="1">
      <c r="C434" s="139"/>
      <c r="E434" s="139"/>
      <c r="L434" s="139"/>
    </row>
    <row r="435" spans="3:12" ht="15.75" customHeight="1">
      <c r="C435" s="139"/>
      <c r="E435" s="139"/>
      <c r="L435" s="139"/>
    </row>
    <row r="436" spans="3:12" ht="15.75" customHeight="1">
      <c r="C436" s="139"/>
      <c r="E436" s="139"/>
      <c r="L436" s="139"/>
    </row>
    <row r="437" spans="3:12" ht="15.75" customHeight="1">
      <c r="C437" s="139"/>
      <c r="E437" s="139"/>
      <c r="L437" s="139"/>
    </row>
    <row r="438" spans="3:12" ht="15.75" customHeight="1">
      <c r="C438" s="139"/>
      <c r="E438" s="139"/>
      <c r="L438" s="139"/>
    </row>
    <row r="439" spans="3:12" ht="15.75" customHeight="1">
      <c r="C439" s="139"/>
      <c r="E439" s="139"/>
      <c r="L439" s="139"/>
    </row>
    <row r="440" spans="3:12" ht="15.75" customHeight="1">
      <c r="C440" s="139"/>
      <c r="E440" s="139"/>
      <c r="L440" s="139"/>
    </row>
    <row r="441" spans="3:12" ht="15.75" customHeight="1">
      <c r="C441" s="139"/>
      <c r="E441" s="139"/>
      <c r="L441" s="139"/>
    </row>
    <row r="442" spans="3:12" ht="15.75" customHeight="1">
      <c r="C442" s="139"/>
      <c r="E442" s="139"/>
      <c r="L442" s="139"/>
    </row>
    <row r="443" spans="3:12" ht="15.75" customHeight="1">
      <c r="C443" s="139"/>
      <c r="E443" s="139"/>
      <c r="L443" s="139"/>
    </row>
    <row r="444" spans="3:12" ht="15.75" customHeight="1">
      <c r="C444" s="139"/>
      <c r="E444" s="139"/>
      <c r="L444" s="139"/>
    </row>
    <row r="445" spans="3:12" ht="15.75" customHeight="1">
      <c r="C445" s="139"/>
      <c r="E445" s="139"/>
      <c r="L445" s="139"/>
    </row>
    <row r="446" spans="3:12" ht="15.75" customHeight="1">
      <c r="C446" s="139"/>
      <c r="E446" s="139"/>
      <c r="L446" s="139"/>
    </row>
    <row r="447" spans="3:12" ht="15.75" customHeight="1">
      <c r="C447" s="139"/>
      <c r="E447" s="139"/>
      <c r="L447" s="139"/>
    </row>
    <row r="448" spans="3:12" ht="15.75" customHeight="1">
      <c r="C448" s="139"/>
      <c r="E448" s="139"/>
      <c r="L448" s="139"/>
    </row>
    <row r="449" spans="3:12" ht="15.75" customHeight="1">
      <c r="C449" s="139"/>
      <c r="E449" s="139"/>
      <c r="L449" s="139"/>
    </row>
    <row r="450" spans="3:12" ht="15.75" customHeight="1">
      <c r="C450" s="139"/>
      <c r="E450" s="139"/>
      <c r="L450" s="139"/>
    </row>
    <row r="451" spans="3:12" ht="15.75" customHeight="1">
      <c r="C451" s="139"/>
      <c r="E451" s="139"/>
      <c r="L451" s="139"/>
    </row>
    <row r="452" spans="3:12" ht="15.75" customHeight="1">
      <c r="C452" s="139"/>
      <c r="E452" s="139"/>
      <c r="L452" s="139"/>
    </row>
    <row r="453" spans="3:12" ht="15.75" customHeight="1">
      <c r="C453" s="139"/>
      <c r="E453" s="139"/>
      <c r="L453" s="139"/>
    </row>
    <row r="454" spans="3:12" ht="15.75" customHeight="1">
      <c r="C454" s="139"/>
      <c r="E454" s="139"/>
      <c r="L454" s="139"/>
    </row>
    <row r="455" spans="3:12" ht="15.75" customHeight="1">
      <c r="C455" s="139"/>
      <c r="E455" s="139"/>
      <c r="L455" s="139"/>
    </row>
    <row r="456" spans="3:12" ht="15.75" customHeight="1">
      <c r="C456" s="139"/>
      <c r="E456" s="139"/>
      <c r="L456" s="139"/>
    </row>
    <row r="457" spans="3:12" ht="15.75" customHeight="1">
      <c r="C457" s="139"/>
      <c r="E457" s="139"/>
      <c r="L457" s="139"/>
    </row>
    <row r="458" spans="3:12" ht="15.75" customHeight="1">
      <c r="C458" s="139"/>
      <c r="E458" s="139"/>
      <c r="L458" s="139"/>
    </row>
    <row r="459" spans="3:12" ht="15.75" customHeight="1">
      <c r="C459" s="139"/>
      <c r="E459" s="139"/>
      <c r="L459" s="139"/>
    </row>
    <row r="460" spans="3:12" ht="15.75" customHeight="1">
      <c r="C460" s="139"/>
      <c r="E460" s="139"/>
      <c r="L460" s="139"/>
    </row>
    <row r="461" spans="3:12" ht="15.75" customHeight="1">
      <c r="C461" s="139"/>
      <c r="E461" s="139"/>
      <c r="L461" s="139"/>
    </row>
    <row r="462" spans="3:12" ht="15.75" customHeight="1">
      <c r="C462" s="139"/>
      <c r="E462" s="139"/>
      <c r="L462" s="139"/>
    </row>
    <row r="463" spans="3:12" ht="15.75" customHeight="1">
      <c r="C463" s="139"/>
      <c r="E463" s="139"/>
      <c r="L463" s="139"/>
    </row>
    <row r="464" spans="3:12" ht="15.75" customHeight="1">
      <c r="C464" s="139"/>
      <c r="E464" s="139"/>
      <c r="L464" s="139"/>
    </row>
    <row r="465" spans="3:12" ht="15.75" customHeight="1">
      <c r="C465" s="139"/>
      <c r="E465" s="139"/>
      <c r="L465" s="139"/>
    </row>
    <row r="466" spans="3:12" ht="15.75" customHeight="1">
      <c r="C466" s="139"/>
      <c r="E466" s="139"/>
      <c r="L466" s="139"/>
    </row>
    <row r="467" spans="3:12" ht="15.75" customHeight="1">
      <c r="C467" s="139"/>
      <c r="E467" s="139"/>
      <c r="L467" s="139"/>
    </row>
    <row r="468" spans="3:12" ht="15.75" customHeight="1">
      <c r="C468" s="139"/>
      <c r="E468" s="139"/>
      <c r="L468" s="139"/>
    </row>
    <row r="469" spans="3:12" ht="15.75" customHeight="1">
      <c r="C469" s="139"/>
      <c r="E469" s="139"/>
      <c r="L469" s="139"/>
    </row>
    <row r="470" spans="3:12" ht="15.75" customHeight="1">
      <c r="C470" s="139"/>
      <c r="E470" s="139"/>
      <c r="L470" s="139"/>
    </row>
    <row r="471" spans="3:12" ht="15.75" customHeight="1">
      <c r="C471" s="139"/>
      <c r="E471" s="139"/>
      <c r="L471" s="139"/>
    </row>
    <row r="472" spans="3:12" ht="15.75" customHeight="1">
      <c r="C472" s="139"/>
      <c r="E472" s="139"/>
      <c r="L472" s="139"/>
    </row>
    <row r="473" spans="3:12" ht="15.75" customHeight="1">
      <c r="C473" s="139"/>
      <c r="E473" s="139"/>
      <c r="L473" s="139"/>
    </row>
    <row r="474" spans="3:12" ht="15.75" customHeight="1">
      <c r="C474" s="139"/>
      <c r="E474" s="139"/>
      <c r="L474" s="139"/>
    </row>
    <row r="475" spans="3:12" ht="15.75" customHeight="1">
      <c r="C475" s="139"/>
      <c r="E475" s="139"/>
      <c r="L475" s="139"/>
    </row>
    <row r="476" spans="3:12" ht="15.75" customHeight="1">
      <c r="C476" s="139"/>
      <c r="E476" s="139"/>
      <c r="L476" s="139"/>
    </row>
    <row r="477" spans="3:12" ht="15.75" customHeight="1">
      <c r="C477" s="139"/>
      <c r="E477" s="139"/>
      <c r="L477" s="139"/>
    </row>
    <row r="478" spans="3:12" ht="15.75" customHeight="1">
      <c r="C478" s="139"/>
      <c r="E478" s="139"/>
      <c r="L478" s="139"/>
    </row>
    <row r="479" spans="3:12" ht="15.75" customHeight="1">
      <c r="C479" s="139"/>
      <c r="E479" s="139"/>
      <c r="L479" s="139"/>
    </row>
    <row r="480" spans="3:12" ht="15.75" customHeight="1">
      <c r="C480" s="139"/>
      <c r="E480" s="139"/>
      <c r="L480" s="139"/>
    </row>
    <row r="481" spans="3:12" ht="15.75" customHeight="1">
      <c r="C481" s="139"/>
      <c r="E481" s="139"/>
      <c r="L481" s="139"/>
    </row>
    <row r="482" spans="3:12" ht="15.75" customHeight="1">
      <c r="C482" s="139"/>
      <c r="E482" s="139"/>
      <c r="L482" s="139"/>
    </row>
    <row r="483" spans="3:12" ht="15.75" customHeight="1">
      <c r="C483" s="139"/>
      <c r="E483" s="139"/>
      <c r="L483" s="139"/>
    </row>
    <row r="484" spans="3:12" ht="15.75" customHeight="1">
      <c r="C484" s="139"/>
      <c r="E484" s="139"/>
      <c r="L484" s="139"/>
    </row>
    <row r="485" spans="3:12" ht="15.75" customHeight="1">
      <c r="C485" s="139"/>
      <c r="E485" s="139"/>
      <c r="L485" s="139"/>
    </row>
    <row r="486" spans="3:12" ht="15.75" customHeight="1">
      <c r="C486" s="139"/>
      <c r="E486" s="139"/>
      <c r="L486" s="139"/>
    </row>
    <row r="487" spans="3:12" ht="15.75" customHeight="1">
      <c r="C487" s="139"/>
      <c r="E487" s="139"/>
      <c r="L487" s="139"/>
    </row>
    <row r="488" spans="3:12" ht="15.75" customHeight="1">
      <c r="C488" s="139"/>
      <c r="E488" s="139"/>
      <c r="L488" s="139"/>
    </row>
    <row r="489" spans="3:12" ht="15.75" customHeight="1">
      <c r="C489" s="139"/>
      <c r="E489" s="139"/>
      <c r="L489" s="139"/>
    </row>
    <row r="490" spans="3:12" ht="15.75" customHeight="1">
      <c r="C490" s="139"/>
      <c r="E490" s="139"/>
      <c r="L490" s="139"/>
    </row>
    <row r="491" spans="3:12" ht="15.75" customHeight="1">
      <c r="C491" s="139"/>
      <c r="E491" s="139"/>
      <c r="L491" s="139"/>
    </row>
    <row r="492" spans="3:12" ht="15.75" customHeight="1">
      <c r="C492" s="139"/>
      <c r="E492" s="139"/>
      <c r="L492" s="139"/>
    </row>
    <row r="493" spans="3:12" ht="15.75" customHeight="1">
      <c r="C493" s="139"/>
      <c r="E493" s="139"/>
      <c r="L493" s="139"/>
    </row>
    <row r="494" spans="3:12" ht="15.75" customHeight="1">
      <c r="C494" s="139"/>
      <c r="E494" s="139"/>
      <c r="L494" s="139"/>
    </row>
    <row r="495" spans="3:12" ht="15.75" customHeight="1">
      <c r="C495" s="139"/>
      <c r="E495" s="139"/>
      <c r="L495" s="139"/>
    </row>
    <row r="496" spans="3:12" ht="15.75" customHeight="1">
      <c r="C496" s="139"/>
      <c r="E496" s="139"/>
      <c r="L496" s="139"/>
    </row>
    <row r="497" spans="3:12" ht="15.75" customHeight="1">
      <c r="C497" s="139"/>
      <c r="E497" s="139"/>
      <c r="L497" s="139"/>
    </row>
    <row r="498" spans="3:12" ht="15.75" customHeight="1">
      <c r="C498" s="139"/>
      <c r="E498" s="139"/>
      <c r="L498" s="139"/>
    </row>
    <row r="499" spans="3:12" ht="15.75" customHeight="1">
      <c r="C499" s="139"/>
      <c r="E499" s="139"/>
      <c r="L499" s="139"/>
    </row>
    <row r="500" spans="3:12" ht="15.75" customHeight="1">
      <c r="C500" s="139"/>
      <c r="E500" s="139"/>
      <c r="L500" s="139"/>
    </row>
    <row r="501" spans="3:12" ht="15.75" customHeight="1">
      <c r="C501" s="139"/>
      <c r="E501" s="139"/>
      <c r="L501" s="139"/>
    </row>
    <row r="502" spans="3:12" ht="15.75" customHeight="1">
      <c r="C502" s="139"/>
      <c r="E502" s="139"/>
      <c r="L502" s="139"/>
    </row>
    <row r="503" spans="3:12" ht="15.75" customHeight="1">
      <c r="C503" s="139"/>
      <c r="E503" s="139"/>
      <c r="L503" s="139"/>
    </row>
    <row r="504" spans="3:12" ht="15.75" customHeight="1">
      <c r="C504" s="139"/>
      <c r="E504" s="139"/>
      <c r="L504" s="139"/>
    </row>
    <row r="505" spans="3:12" ht="15.75" customHeight="1">
      <c r="C505" s="139"/>
      <c r="E505" s="139"/>
      <c r="L505" s="139"/>
    </row>
    <row r="506" spans="3:12" ht="15.75" customHeight="1">
      <c r="C506" s="139"/>
      <c r="E506" s="139"/>
      <c r="L506" s="139"/>
    </row>
    <row r="507" spans="3:12" ht="15.75" customHeight="1">
      <c r="C507" s="139"/>
      <c r="E507" s="139"/>
      <c r="L507" s="139"/>
    </row>
    <row r="508" spans="3:12" ht="15.75" customHeight="1">
      <c r="C508" s="139"/>
      <c r="E508" s="139"/>
      <c r="L508" s="139"/>
    </row>
    <row r="509" spans="3:12" ht="15.75" customHeight="1">
      <c r="C509" s="139"/>
      <c r="E509" s="139"/>
      <c r="L509" s="139"/>
    </row>
    <row r="510" spans="3:12" ht="15.75" customHeight="1">
      <c r="C510" s="139"/>
      <c r="E510" s="139"/>
      <c r="L510" s="139"/>
    </row>
    <row r="511" spans="3:12" ht="15.75" customHeight="1">
      <c r="C511" s="139"/>
      <c r="E511" s="139"/>
      <c r="L511" s="139"/>
    </row>
    <row r="512" spans="3:12" ht="15.75" customHeight="1">
      <c r="C512" s="139"/>
      <c r="E512" s="139"/>
      <c r="L512" s="139"/>
    </row>
    <row r="513" spans="3:12" ht="15.75" customHeight="1">
      <c r="C513" s="139"/>
      <c r="E513" s="139"/>
      <c r="L513" s="139"/>
    </row>
    <row r="514" spans="3:12" ht="15.75" customHeight="1">
      <c r="C514" s="139"/>
      <c r="E514" s="139"/>
      <c r="L514" s="139"/>
    </row>
    <row r="515" spans="3:12" ht="15.75" customHeight="1">
      <c r="C515" s="139"/>
      <c r="E515" s="139"/>
      <c r="L515" s="139"/>
    </row>
    <row r="516" spans="3:12" ht="15.75" customHeight="1">
      <c r="C516" s="139"/>
      <c r="E516" s="139"/>
      <c r="L516" s="139"/>
    </row>
    <row r="517" spans="3:12" ht="15.75" customHeight="1">
      <c r="C517" s="139"/>
      <c r="E517" s="139"/>
      <c r="L517" s="139"/>
    </row>
    <row r="518" spans="3:12" ht="15.75" customHeight="1">
      <c r="C518" s="139"/>
      <c r="E518" s="139"/>
      <c r="L518" s="139"/>
    </row>
    <row r="519" spans="3:12" ht="15.75" customHeight="1">
      <c r="C519" s="139"/>
      <c r="E519" s="139"/>
      <c r="L519" s="139"/>
    </row>
    <row r="520" spans="3:12" ht="15.75" customHeight="1">
      <c r="C520" s="139"/>
      <c r="E520" s="139"/>
      <c r="L520" s="139"/>
    </row>
    <row r="521" spans="3:12" ht="15.75" customHeight="1">
      <c r="C521" s="139"/>
      <c r="E521" s="139"/>
      <c r="L521" s="139"/>
    </row>
    <row r="522" spans="3:12" ht="15.75" customHeight="1">
      <c r="C522" s="139"/>
      <c r="E522" s="139"/>
      <c r="L522" s="139"/>
    </row>
    <row r="523" spans="3:12" ht="15.75" customHeight="1">
      <c r="C523" s="139"/>
      <c r="E523" s="139"/>
      <c r="L523" s="139"/>
    </row>
    <row r="524" spans="3:12" ht="15.75" customHeight="1">
      <c r="C524" s="139"/>
      <c r="E524" s="139"/>
      <c r="L524" s="139"/>
    </row>
    <row r="525" spans="3:12" ht="15.75" customHeight="1">
      <c r="C525" s="139"/>
      <c r="E525" s="139"/>
      <c r="L525" s="139"/>
    </row>
    <row r="526" spans="3:12" ht="15.75" customHeight="1">
      <c r="C526" s="139"/>
      <c r="E526" s="139"/>
      <c r="L526" s="139"/>
    </row>
    <row r="527" spans="3:12" ht="15.75" customHeight="1">
      <c r="C527" s="139"/>
      <c r="E527" s="139"/>
      <c r="L527" s="139"/>
    </row>
    <row r="528" spans="3:12" ht="15.75" customHeight="1">
      <c r="C528" s="139"/>
      <c r="E528" s="139"/>
      <c r="L528" s="139"/>
    </row>
    <row r="529" spans="3:12" ht="15.75" customHeight="1">
      <c r="C529" s="139"/>
      <c r="E529" s="139"/>
      <c r="L529" s="139"/>
    </row>
    <row r="530" spans="3:12" ht="15.75" customHeight="1">
      <c r="C530" s="139"/>
      <c r="E530" s="139"/>
      <c r="L530" s="139"/>
    </row>
    <row r="531" spans="3:12" ht="15.75" customHeight="1">
      <c r="C531" s="139"/>
      <c r="E531" s="139"/>
      <c r="L531" s="139"/>
    </row>
    <row r="532" spans="3:12" ht="15.75" customHeight="1">
      <c r="C532" s="139"/>
      <c r="E532" s="139"/>
      <c r="L532" s="139"/>
    </row>
    <row r="533" spans="3:12" ht="15.75" customHeight="1">
      <c r="C533" s="139"/>
      <c r="E533" s="139"/>
      <c r="L533" s="139"/>
    </row>
    <row r="534" spans="3:12" ht="15.75" customHeight="1">
      <c r="C534" s="139"/>
      <c r="E534" s="139"/>
      <c r="L534" s="139"/>
    </row>
    <row r="535" spans="3:12" ht="15.75" customHeight="1">
      <c r="C535" s="139"/>
      <c r="E535" s="139"/>
      <c r="L535" s="139"/>
    </row>
    <row r="536" spans="3:12" ht="15.75" customHeight="1">
      <c r="C536" s="139"/>
      <c r="E536" s="139"/>
      <c r="L536" s="139"/>
    </row>
    <row r="537" spans="3:12" ht="15.75" customHeight="1">
      <c r="C537" s="139"/>
      <c r="E537" s="139"/>
      <c r="L537" s="139"/>
    </row>
    <row r="538" spans="3:12" ht="15.75" customHeight="1">
      <c r="C538" s="139"/>
      <c r="E538" s="139"/>
      <c r="L538" s="139"/>
    </row>
    <row r="539" spans="3:12" ht="15.75" customHeight="1">
      <c r="C539" s="139"/>
      <c r="E539" s="139"/>
      <c r="L539" s="139"/>
    </row>
    <row r="540" spans="3:12" ht="15.75" customHeight="1">
      <c r="C540" s="139"/>
      <c r="E540" s="139"/>
      <c r="L540" s="139"/>
    </row>
    <row r="541" spans="3:12" ht="15.75" customHeight="1">
      <c r="C541" s="139"/>
      <c r="E541" s="139"/>
      <c r="L541" s="139"/>
    </row>
    <row r="542" spans="3:12" ht="15.75" customHeight="1">
      <c r="C542" s="139"/>
      <c r="E542" s="139"/>
      <c r="L542" s="139"/>
    </row>
    <row r="543" spans="3:12" ht="15.75" customHeight="1">
      <c r="C543" s="139"/>
      <c r="E543" s="139"/>
      <c r="L543" s="139"/>
    </row>
    <row r="544" spans="3:12" ht="15.75" customHeight="1">
      <c r="C544" s="139"/>
      <c r="E544" s="139"/>
      <c r="L544" s="139"/>
    </row>
    <row r="545" spans="3:12" ht="15.75" customHeight="1">
      <c r="C545" s="139"/>
      <c r="E545" s="139"/>
      <c r="L545" s="139"/>
    </row>
    <row r="546" spans="3:12" ht="15.75" customHeight="1">
      <c r="C546" s="139"/>
      <c r="E546" s="139"/>
      <c r="L546" s="139"/>
    </row>
    <row r="547" spans="3:12" ht="15.75" customHeight="1">
      <c r="C547" s="139"/>
      <c r="E547" s="139"/>
      <c r="L547" s="139"/>
    </row>
    <row r="548" spans="3:12" ht="15.75" customHeight="1">
      <c r="C548" s="139"/>
      <c r="E548" s="139"/>
      <c r="L548" s="139"/>
    </row>
    <row r="549" spans="3:12" ht="15.75" customHeight="1">
      <c r="C549" s="139"/>
      <c r="E549" s="139"/>
      <c r="L549" s="139"/>
    </row>
    <row r="550" spans="3:12" ht="15.75" customHeight="1">
      <c r="C550" s="139"/>
      <c r="E550" s="139"/>
      <c r="L550" s="139"/>
    </row>
    <row r="551" spans="3:12" ht="15.75" customHeight="1">
      <c r="C551" s="139"/>
      <c r="E551" s="139"/>
      <c r="L551" s="139"/>
    </row>
    <row r="552" spans="3:12" ht="15.75" customHeight="1">
      <c r="C552" s="139"/>
      <c r="E552" s="139"/>
      <c r="L552" s="139"/>
    </row>
    <row r="553" spans="3:12" ht="15.75" customHeight="1">
      <c r="C553" s="139"/>
      <c r="E553" s="139"/>
      <c r="L553" s="139"/>
    </row>
    <row r="554" spans="3:12" ht="15.75" customHeight="1">
      <c r="C554" s="139"/>
      <c r="E554" s="139"/>
      <c r="L554" s="139"/>
    </row>
    <row r="555" spans="3:12" ht="15.75" customHeight="1">
      <c r="C555" s="139"/>
      <c r="E555" s="139"/>
      <c r="L555" s="139"/>
    </row>
    <row r="556" spans="3:12" ht="15.75" customHeight="1">
      <c r="C556" s="139"/>
      <c r="E556" s="139"/>
      <c r="L556" s="139"/>
    </row>
    <row r="557" spans="3:12" ht="15.75" customHeight="1">
      <c r="C557" s="139"/>
      <c r="E557" s="139"/>
      <c r="L557" s="139"/>
    </row>
    <row r="558" spans="3:12" ht="15.75" customHeight="1">
      <c r="C558" s="139"/>
      <c r="E558" s="139"/>
      <c r="L558" s="139"/>
    </row>
    <row r="559" spans="3:12" ht="15.75" customHeight="1">
      <c r="C559" s="139"/>
      <c r="E559" s="139"/>
      <c r="L559" s="139"/>
    </row>
    <row r="560" spans="3:12" ht="15.75" customHeight="1">
      <c r="C560" s="139"/>
      <c r="E560" s="139"/>
      <c r="L560" s="139"/>
    </row>
    <row r="561" spans="3:12" ht="15.75" customHeight="1">
      <c r="C561" s="139"/>
      <c r="E561" s="139"/>
      <c r="L561" s="139"/>
    </row>
    <row r="562" spans="3:12" ht="15.75" customHeight="1">
      <c r="C562" s="139"/>
      <c r="E562" s="139"/>
      <c r="L562" s="139"/>
    </row>
    <row r="563" spans="3:12" ht="15.75" customHeight="1">
      <c r="C563" s="139"/>
      <c r="E563" s="139"/>
      <c r="L563" s="139"/>
    </row>
    <row r="564" spans="3:12" ht="15.75" customHeight="1">
      <c r="C564" s="139"/>
      <c r="E564" s="139"/>
      <c r="L564" s="139"/>
    </row>
    <row r="565" spans="3:12" ht="15.75" customHeight="1">
      <c r="C565" s="139"/>
      <c r="E565" s="139"/>
      <c r="L565" s="139"/>
    </row>
    <row r="566" spans="3:12" ht="15.75" customHeight="1">
      <c r="C566" s="139"/>
      <c r="E566" s="139"/>
      <c r="L566" s="139"/>
    </row>
    <row r="567" spans="3:12" ht="15.75" customHeight="1">
      <c r="C567" s="139"/>
      <c r="E567" s="139"/>
      <c r="L567" s="139"/>
    </row>
    <row r="568" spans="3:12" ht="15.75" customHeight="1">
      <c r="C568" s="139"/>
      <c r="E568" s="139"/>
      <c r="L568" s="139"/>
    </row>
    <row r="569" spans="3:12" ht="15.75" customHeight="1">
      <c r="C569" s="139"/>
      <c r="E569" s="139"/>
      <c r="L569" s="139"/>
    </row>
    <row r="570" spans="3:12" ht="15.75" customHeight="1">
      <c r="C570" s="139"/>
      <c r="E570" s="139"/>
      <c r="L570" s="139"/>
    </row>
    <row r="571" spans="3:12" ht="15.75" customHeight="1">
      <c r="C571" s="139"/>
      <c r="E571" s="139"/>
      <c r="L571" s="139"/>
    </row>
    <row r="572" spans="3:12" ht="15.75" customHeight="1">
      <c r="C572" s="139"/>
      <c r="E572" s="139"/>
      <c r="L572" s="139"/>
    </row>
    <row r="573" spans="3:12" ht="15.75" customHeight="1">
      <c r="C573" s="139"/>
      <c r="E573" s="139"/>
      <c r="L573" s="139"/>
    </row>
    <row r="574" spans="3:12" ht="15.75" customHeight="1">
      <c r="C574" s="139"/>
      <c r="E574" s="139"/>
      <c r="L574" s="139"/>
    </row>
    <row r="575" spans="3:12" ht="15.75" customHeight="1">
      <c r="C575" s="139"/>
      <c r="E575" s="139"/>
      <c r="L575" s="139"/>
    </row>
    <row r="576" spans="3:12" ht="15.75" customHeight="1">
      <c r="C576" s="139"/>
      <c r="E576" s="139"/>
      <c r="L576" s="139"/>
    </row>
    <row r="577" spans="3:12" ht="15.75" customHeight="1">
      <c r="C577" s="139"/>
      <c r="E577" s="139"/>
      <c r="L577" s="139"/>
    </row>
    <row r="578" spans="3:12" ht="15.75" customHeight="1">
      <c r="C578" s="139"/>
      <c r="E578" s="139"/>
      <c r="L578" s="139"/>
    </row>
    <row r="579" spans="3:12" ht="15.75" customHeight="1">
      <c r="C579" s="139"/>
      <c r="E579" s="139"/>
      <c r="L579" s="139"/>
    </row>
    <row r="580" spans="3:12" ht="15.75" customHeight="1">
      <c r="C580" s="139"/>
      <c r="E580" s="139"/>
      <c r="L580" s="139"/>
    </row>
    <row r="581" spans="3:12" ht="15.75" customHeight="1">
      <c r="C581" s="139"/>
      <c r="E581" s="139"/>
      <c r="L581" s="139"/>
    </row>
    <row r="582" spans="3:12" ht="15.75" customHeight="1">
      <c r="C582" s="139"/>
      <c r="E582" s="139"/>
      <c r="L582" s="139"/>
    </row>
    <row r="583" spans="3:12" ht="15.75" customHeight="1">
      <c r="C583" s="139"/>
      <c r="E583" s="139"/>
      <c r="L583" s="139"/>
    </row>
    <row r="584" spans="3:12" ht="15.75" customHeight="1">
      <c r="C584" s="139"/>
      <c r="E584" s="139"/>
      <c r="L584" s="139"/>
    </row>
    <row r="585" spans="3:12" ht="15.75" customHeight="1">
      <c r="C585" s="139"/>
      <c r="E585" s="139"/>
      <c r="L585" s="139"/>
    </row>
    <row r="586" spans="3:12" ht="15.75" customHeight="1">
      <c r="C586" s="139"/>
      <c r="E586" s="139"/>
      <c r="L586" s="139"/>
    </row>
    <row r="587" spans="3:12" ht="15.75" customHeight="1">
      <c r="C587" s="139"/>
      <c r="E587" s="139"/>
      <c r="L587" s="139"/>
    </row>
    <row r="588" spans="3:12" ht="15.75" customHeight="1">
      <c r="C588" s="139"/>
      <c r="E588" s="139"/>
      <c r="L588" s="139"/>
    </row>
    <row r="589" spans="3:12" ht="15.75" customHeight="1">
      <c r="C589" s="139"/>
      <c r="E589" s="139"/>
      <c r="L589" s="139"/>
    </row>
    <row r="590" spans="3:12" ht="15.75" customHeight="1">
      <c r="C590" s="139"/>
      <c r="E590" s="139"/>
      <c r="L590" s="139"/>
    </row>
    <row r="591" spans="3:12" ht="15.75" customHeight="1">
      <c r="C591" s="139"/>
      <c r="E591" s="139"/>
      <c r="L591" s="139"/>
    </row>
    <row r="592" spans="3:12" ht="15.75" customHeight="1">
      <c r="C592" s="139"/>
      <c r="E592" s="139"/>
      <c r="L592" s="139"/>
    </row>
    <row r="593" spans="3:12" ht="15.75" customHeight="1">
      <c r="C593" s="139"/>
      <c r="E593" s="139"/>
      <c r="L593" s="139"/>
    </row>
    <row r="594" spans="3:12" ht="15.75" customHeight="1">
      <c r="C594" s="139"/>
      <c r="E594" s="139"/>
      <c r="L594" s="139"/>
    </row>
    <row r="595" spans="3:12" ht="15.75" customHeight="1">
      <c r="C595" s="139"/>
      <c r="E595" s="139"/>
      <c r="L595" s="139"/>
    </row>
    <row r="596" spans="3:12" ht="15.75" customHeight="1">
      <c r="C596" s="139"/>
      <c r="E596" s="139"/>
      <c r="L596" s="139"/>
    </row>
    <row r="597" spans="3:12" ht="15.75" customHeight="1">
      <c r="C597" s="139"/>
      <c r="E597" s="139"/>
      <c r="L597" s="139"/>
    </row>
    <row r="598" spans="3:12" ht="15.75" customHeight="1">
      <c r="C598" s="139"/>
      <c r="E598" s="139"/>
      <c r="L598" s="139"/>
    </row>
    <row r="599" spans="3:12" ht="15.75" customHeight="1">
      <c r="C599" s="139"/>
      <c r="E599" s="139"/>
      <c r="L599" s="139"/>
    </row>
    <row r="600" spans="3:12" ht="15.75" customHeight="1">
      <c r="C600" s="139"/>
      <c r="E600" s="139"/>
      <c r="L600" s="139"/>
    </row>
    <row r="601" spans="3:12" ht="15.75" customHeight="1">
      <c r="C601" s="139"/>
      <c r="E601" s="139"/>
      <c r="L601" s="139"/>
    </row>
    <row r="602" spans="3:12" ht="15.75" customHeight="1">
      <c r="C602" s="139"/>
      <c r="E602" s="139"/>
      <c r="L602" s="139"/>
    </row>
    <row r="603" spans="3:12" ht="15.75" customHeight="1">
      <c r="C603" s="139"/>
      <c r="E603" s="139"/>
      <c r="L603" s="139"/>
    </row>
    <row r="604" spans="3:12" ht="15.75" customHeight="1">
      <c r="C604" s="139"/>
      <c r="E604" s="139"/>
      <c r="L604" s="139"/>
    </row>
    <row r="605" spans="3:12" ht="15.75" customHeight="1">
      <c r="C605" s="139"/>
      <c r="E605" s="139"/>
      <c r="L605" s="139"/>
    </row>
    <row r="606" spans="3:12" ht="15.75" customHeight="1">
      <c r="C606" s="139"/>
      <c r="E606" s="139"/>
      <c r="L606" s="139"/>
    </row>
    <row r="607" spans="3:12" ht="15.75" customHeight="1">
      <c r="C607" s="139"/>
      <c r="E607" s="139"/>
      <c r="L607" s="139"/>
    </row>
    <row r="608" spans="3:12" ht="15.75" customHeight="1">
      <c r="C608" s="139"/>
      <c r="E608" s="139"/>
      <c r="L608" s="139"/>
    </row>
    <row r="609" spans="3:12" ht="15.75" customHeight="1">
      <c r="C609" s="139"/>
      <c r="E609" s="139"/>
      <c r="L609" s="139"/>
    </row>
    <row r="610" spans="3:12" ht="15.75" customHeight="1">
      <c r="C610" s="139"/>
      <c r="E610" s="139"/>
      <c r="L610" s="139"/>
    </row>
    <row r="611" spans="3:12" ht="15.75" customHeight="1">
      <c r="C611" s="139"/>
      <c r="E611" s="139"/>
      <c r="L611" s="139"/>
    </row>
    <row r="612" spans="3:12" ht="15.75" customHeight="1">
      <c r="C612" s="139"/>
      <c r="E612" s="139"/>
      <c r="L612" s="139"/>
    </row>
    <row r="613" spans="3:12" ht="15.75" customHeight="1">
      <c r="C613" s="139"/>
      <c r="E613" s="139"/>
      <c r="L613" s="139"/>
    </row>
    <row r="614" spans="3:12" ht="15.75" customHeight="1">
      <c r="C614" s="139"/>
      <c r="E614" s="139"/>
      <c r="L614" s="139"/>
    </row>
    <row r="615" spans="3:12" ht="15.75" customHeight="1">
      <c r="C615" s="139"/>
      <c r="E615" s="139"/>
      <c r="L615" s="139"/>
    </row>
    <row r="616" spans="3:12" ht="15.75" customHeight="1">
      <c r="C616" s="139"/>
      <c r="E616" s="139"/>
      <c r="L616" s="139"/>
    </row>
    <row r="617" spans="3:12" ht="15.75" customHeight="1">
      <c r="C617" s="139"/>
      <c r="E617" s="139"/>
      <c r="L617" s="139"/>
    </row>
    <row r="618" spans="3:12" ht="15.75" customHeight="1">
      <c r="C618" s="139"/>
      <c r="E618" s="139"/>
      <c r="L618" s="139"/>
    </row>
    <row r="619" spans="3:12" ht="15.75" customHeight="1">
      <c r="C619" s="139"/>
      <c r="E619" s="139"/>
      <c r="L619" s="139"/>
    </row>
    <row r="620" spans="3:12" ht="15.75" customHeight="1">
      <c r="C620" s="139"/>
      <c r="E620" s="139"/>
      <c r="L620" s="139"/>
    </row>
    <row r="621" spans="3:12" ht="15.75" customHeight="1">
      <c r="C621" s="139"/>
      <c r="E621" s="139"/>
      <c r="L621" s="139"/>
    </row>
    <row r="622" spans="3:12" ht="15.75" customHeight="1">
      <c r="C622" s="139"/>
      <c r="E622" s="139"/>
      <c r="L622" s="139"/>
    </row>
    <row r="623" spans="3:12" ht="15.75" customHeight="1">
      <c r="C623" s="139"/>
      <c r="E623" s="139"/>
      <c r="L623" s="139"/>
    </row>
    <row r="624" spans="3:12" ht="15.75" customHeight="1">
      <c r="C624" s="139"/>
      <c r="E624" s="139"/>
      <c r="L624" s="139"/>
    </row>
    <row r="625" spans="3:12" ht="15.75" customHeight="1">
      <c r="C625" s="139"/>
      <c r="E625" s="139"/>
      <c r="L625" s="139"/>
    </row>
    <row r="626" spans="3:12" ht="15.75" customHeight="1">
      <c r="C626" s="139"/>
      <c r="E626" s="139"/>
      <c r="L626" s="139"/>
    </row>
    <row r="627" spans="3:12" ht="15.75" customHeight="1">
      <c r="C627" s="139"/>
      <c r="E627" s="139"/>
      <c r="L627" s="139"/>
    </row>
    <row r="628" spans="3:12" ht="15.75" customHeight="1">
      <c r="C628" s="139"/>
      <c r="E628" s="139"/>
      <c r="L628" s="139"/>
    </row>
    <row r="629" spans="3:12" ht="15.75" customHeight="1">
      <c r="C629" s="139"/>
      <c r="E629" s="139"/>
      <c r="L629" s="139"/>
    </row>
    <row r="630" spans="3:12" ht="15.75" customHeight="1">
      <c r="C630" s="139"/>
      <c r="E630" s="139"/>
      <c r="L630" s="139"/>
    </row>
    <row r="631" spans="3:12" ht="15.75" customHeight="1">
      <c r="C631" s="139"/>
      <c r="E631" s="139"/>
      <c r="L631" s="139"/>
    </row>
    <row r="632" spans="3:12" ht="15.75" customHeight="1">
      <c r="C632" s="139"/>
      <c r="E632" s="139"/>
      <c r="L632" s="139"/>
    </row>
    <row r="633" spans="3:12" ht="15.75" customHeight="1">
      <c r="C633" s="139"/>
      <c r="E633" s="139"/>
      <c r="L633" s="139"/>
    </row>
    <row r="634" spans="3:12" ht="15.75" customHeight="1">
      <c r="C634" s="139"/>
      <c r="E634" s="139"/>
      <c r="L634" s="139"/>
    </row>
    <row r="635" spans="3:12" ht="15.75" customHeight="1">
      <c r="C635" s="139"/>
      <c r="E635" s="139"/>
      <c r="L635" s="139"/>
    </row>
    <row r="636" spans="3:12" ht="15.75" customHeight="1">
      <c r="C636" s="139"/>
      <c r="E636" s="139"/>
      <c r="L636" s="139"/>
    </row>
    <row r="637" spans="3:12" ht="15.75" customHeight="1">
      <c r="C637" s="139"/>
      <c r="E637" s="139"/>
      <c r="L637" s="139"/>
    </row>
    <row r="638" spans="3:12" ht="15.75" customHeight="1">
      <c r="C638" s="139"/>
      <c r="E638" s="139"/>
      <c r="L638" s="139"/>
    </row>
    <row r="639" spans="3:12" ht="15.75" customHeight="1">
      <c r="C639" s="139"/>
      <c r="E639" s="139"/>
      <c r="L639" s="139"/>
    </row>
    <row r="640" spans="3:12" ht="15.75" customHeight="1">
      <c r="C640" s="139"/>
      <c r="E640" s="139"/>
      <c r="L640" s="139"/>
    </row>
    <row r="641" spans="3:12" ht="15.75" customHeight="1">
      <c r="C641" s="139"/>
      <c r="E641" s="139"/>
      <c r="L641" s="139"/>
    </row>
    <row r="642" spans="3:12" ht="15.75" customHeight="1">
      <c r="C642" s="139"/>
      <c r="E642" s="139"/>
      <c r="L642" s="139"/>
    </row>
    <row r="643" spans="3:12" ht="15.75" customHeight="1">
      <c r="C643" s="139"/>
      <c r="E643" s="139"/>
      <c r="L643" s="139"/>
    </row>
    <row r="644" spans="3:12" ht="15.75" customHeight="1">
      <c r="C644" s="139"/>
      <c r="E644" s="139"/>
      <c r="L644" s="139"/>
    </row>
    <row r="645" spans="3:12" ht="15.75" customHeight="1">
      <c r="C645" s="139"/>
      <c r="E645" s="139"/>
      <c r="L645" s="139"/>
    </row>
    <row r="646" spans="3:12" ht="15.75" customHeight="1">
      <c r="C646" s="139"/>
      <c r="E646" s="139"/>
      <c r="L646" s="139"/>
    </row>
    <row r="647" spans="3:12" ht="15.75" customHeight="1">
      <c r="C647" s="139"/>
      <c r="E647" s="139"/>
      <c r="L647" s="139"/>
    </row>
    <row r="648" spans="3:12" ht="15.75" customHeight="1">
      <c r="C648" s="139"/>
      <c r="E648" s="139"/>
      <c r="L648" s="139"/>
    </row>
    <row r="649" spans="3:12" ht="15.75" customHeight="1">
      <c r="C649" s="139"/>
      <c r="E649" s="139"/>
      <c r="L649" s="139"/>
    </row>
    <row r="650" spans="3:12" ht="15.75" customHeight="1">
      <c r="C650" s="139"/>
      <c r="E650" s="139"/>
      <c r="L650" s="139"/>
    </row>
    <row r="651" spans="3:12" ht="15.75" customHeight="1">
      <c r="C651" s="139"/>
      <c r="E651" s="139"/>
      <c r="L651" s="139"/>
    </row>
    <row r="652" spans="3:12" ht="15.75" customHeight="1">
      <c r="C652" s="139"/>
      <c r="E652" s="139"/>
      <c r="L652" s="139"/>
    </row>
    <row r="653" spans="3:12" ht="15.75" customHeight="1">
      <c r="C653" s="139"/>
      <c r="E653" s="139"/>
      <c r="L653" s="139"/>
    </row>
    <row r="654" spans="3:12" ht="15.75" customHeight="1">
      <c r="C654" s="139"/>
      <c r="E654" s="139"/>
      <c r="L654" s="139"/>
    </row>
    <row r="655" spans="3:12" ht="15.75" customHeight="1">
      <c r="C655" s="139"/>
      <c r="E655" s="139"/>
      <c r="L655" s="139"/>
    </row>
    <row r="656" spans="3:12" ht="15.75" customHeight="1">
      <c r="C656" s="139"/>
      <c r="E656" s="139"/>
      <c r="L656" s="139"/>
    </row>
    <row r="657" spans="3:12" ht="15.75" customHeight="1">
      <c r="C657" s="139"/>
      <c r="E657" s="139"/>
      <c r="L657" s="139"/>
    </row>
    <row r="658" spans="3:12" ht="15.75" customHeight="1">
      <c r="C658" s="139"/>
      <c r="E658" s="139"/>
      <c r="L658" s="139"/>
    </row>
    <row r="659" spans="3:12" ht="15.75" customHeight="1">
      <c r="C659" s="139"/>
      <c r="E659" s="139"/>
      <c r="L659" s="139"/>
    </row>
    <row r="660" spans="3:12" ht="15.75" customHeight="1">
      <c r="C660" s="139"/>
      <c r="E660" s="139"/>
      <c r="L660" s="139"/>
    </row>
    <row r="661" spans="3:12" ht="15.75" customHeight="1">
      <c r="C661" s="139"/>
      <c r="E661" s="139"/>
      <c r="L661" s="139"/>
    </row>
    <row r="662" spans="3:12" ht="15.75" customHeight="1">
      <c r="C662" s="139"/>
      <c r="E662" s="139"/>
      <c r="L662" s="139"/>
    </row>
    <row r="663" spans="3:12" ht="15.75" customHeight="1">
      <c r="C663" s="139"/>
      <c r="E663" s="139"/>
      <c r="L663" s="139"/>
    </row>
    <row r="664" spans="3:12" ht="15.75" customHeight="1">
      <c r="C664" s="139"/>
      <c r="E664" s="139"/>
      <c r="L664" s="139"/>
    </row>
    <row r="665" spans="3:12" ht="15.75" customHeight="1">
      <c r="C665" s="139"/>
      <c r="E665" s="139"/>
      <c r="L665" s="139"/>
    </row>
    <row r="666" spans="3:12" ht="15.75" customHeight="1">
      <c r="C666" s="139"/>
      <c r="E666" s="139"/>
      <c r="L666" s="139"/>
    </row>
    <row r="667" spans="3:12" ht="15.75" customHeight="1">
      <c r="C667" s="139"/>
      <c r="E667" s="139"/>
      <c r="L667" s="139"/>
    </row>
    <row r="668" spans="3:12" ht="15.75" customHeight="1">
      <c r="C668" s="139"/>
      <c r="E668" s="139"/>
      <c r="L668" s="139"/>
    </row>
    <row r="669" spans="3:12" ht="15.75" customHeight="1">
      <c r="C669" s="139"/>
      <c r="E669" s="139"/>
      <c r="L669" s="139"/>
    </row>
    <row r="670" spans="3:12" ht="15.75" customHeight="1">
      <c r="C670" s="139"/>
      <c r="E670" s="139"/>
      <c r="L670" s="139"/>
    </row>
    <row r="671" spans="3:12" ht="15.75" customHeight="1">
      <c r="C671" s="139"/>
      <c r="E671" s="139"/>
      <c r="L671" s="139"/>
    </row>
    <row r="672" spans="3:12" ht="15.75" customHeight="1">
      <c r="C672" s="139"/>
      <c r="E672" s="139"/>
      <c r="L672" s="139"/>
    </row>
    <row r="673" spans="3:12" ht="15.75" customHeight="1">
      <c r="C673" s="139"/>
      <c r="E673" s="139"/>
      <c r="L673" s="139"/>
    </row>
    <row r="674" spans="3:12" ht="15.75" customHeight="1">
      <c r="C674" s="139"/>
      <c r="E674" s="139"/>
      <c r="L674" s="139"/>
    </row>
    <row r="675" spans="3:12" ht="15.75" customHeight="1">
      <c r="C675" s="139"/>
      <c r="E675" s="139"/>
      <c r="L675" s="139"/>
    </row>
    <row r="676" spans="3:12" ht="15.75" customHeight="1">
      <c r="C676" s="139"/>
      <c r="E676" s="139"/>
      <c r="L676" s="139"/>
    </row>
    <row r="677" spans="3:12" ht="15.75" customHeight="1">
      <c r="C677" s="139"/>
      <c r="E677" s="139"/>
      <c r="L677" s="139"/>
    </row>
    <row r="678" spans="3:12" ht="15.75" customHeight="1">
      <c r="C678" s="139"/>
      <c r="E678" s="139"/>
      <c r="L678" s="139"/>
    </row>
    <row r="679" spans="3:12" ht="15.75" customHeight="1">
      <c r="C679" s="139"/>
      <c r="E679" s="139"/>
      <c r="L679" s="139"/>
    </row>
    <row r="680" spans="3:12" ht="15.75" customHeight="1">
      <c r="C680" s="139"/>
      <c r="E680" s="139"/>
      <c r="L680" s="139"/>
    </row>
    <row r="681" spans="3:12" ht="15.75" customHeight="1">
      <c r="C681" s="139"/>
      <c r="E681" s="139"/>
      <c r="L681" s="139"/>
    </row>
    <row r="682" spans="3:12" ht="15.75" customHeight="1">
      <c r="C682" s="139"/>
      <c r="E682" s="139"/>
      <c r="L682" s="139"/>
    </row>
    <row r="683" spans="3:12" ht="15.75" customHeight="1">
      <c r="C683" s="139"/>
      <c r="E683" s="139"/>
      <c r="L683" s="139"/>
    </row>
    <row r="684" spans="3:12" ht="15.75" customHeight="1">
      <c r="C684" s="139"/>
      <c r="E684" s="139"/>
      <c r="L684" s="139"/>
    </row>
    <row r="685" spans="3:12" ht="15.75" customHeight="1">
      <c r="C685" s="139"/>
      <c r="E685" s="139"/>
      <c r="L685" s="139"/>
    </row>
    <row r="686" spans="3:12" ht="15.75" customHeight="1">
      <c r="C686" s="139"/>
      <c r="E686" s="139"/>
      <c r="L686" s="139"/>
    </row>
    <row r="687" spans="3:12" ht="15.75" customHeight="1">
      <c r="C687" s="139"/>
      <c r="E687" s="139"/>
      <c r="L687" s="139"/>
    </row>
    <row r="688" spans="3:12" ht="15.75" customHeight="1">
      <c r="C688" s="139"/>
      <c r="E688" s="139"/>
      <c r="L688" s="139"/>
    </row>
    <row r="689" spans="3:12" ht="15.75" customHeight="1">
      <c r="C689" s="139"/>
      <c r="E689" s="139"/>
      <c r="L689" s="139"/>
    </row>
    <row r="690" spans="3:12" ht="15.75" customHeight="1">
      <c r="C690" s="139"/>
      <c r="E690" s="139"/>
      <c r="L690" s="139"/>
    </row>
    <row r="691" spans="3:12" ht="15.75" customHeight="1">
      <c r="C691" s="139"/>
      <c r="E691" s="139"/>
      <c r="L691" s="139"/>
    </row>
    <row r="692" spans="3:12" ht="15.75" customHeight="1">
      <c r="C692" s="139"/>
      <c r="E692" s="139"/>
      <c r="L692" s="139"/>
    </row>
    <row r="693" spans="3:12" ht="15.75" customHeight="1">
      <c r="C693" s="139"/>
      <c r="E693" s="139"/>
      <c r="L693" s="139"/>
    </row>
    <row r="694" spans="3:12" ht="15.75" customHeight="1">
      <c r="C694" s="139"/>
      <c r="E694" s="139"/>
      <c r="L694" s="139"/>
    </row>
    <row r="695" spans="3:12" ht="15.75" customHeight="1">
      <c r="C695" s="139"/>
      <c r="E695" s="139"/>
      <c r="L695" s="139"/>
    </row>
    <row r="696" spans="3:12" ht="15.75" customHeight="1">
      <c r="C696" s="139"/>
      <c r="E696" s="139"/>
      <c r="L696" s="139"/>
    </row>
    <row r="697" spans="3:12" ht="15.75" customHeight="1">
      <c r="C697" s="139"/>
      <c r="E697" s="139"/>
      <c r="L697" s="139"/>
    </row>
    <row r="698" spans="3:12" ht="15.75" customHeight="1">
      <c r="C698" s="139"/>
      <c r="E698" s="139"/>
      <c r="L698" s="139"/>
    </row>
    <row r="699" spans="3:12" ht="15.75" customHeight="1">
      <c r="C699" s="139"/>
      <c r="E699" s="139"/>
      <c r="L699" s="139"/>
    </row>
    <row r="700" spans="3:12" ht="15.75" customHeight="1">
      <c r="C700" s="139"/>
      <c r="E700" s="139"/>
      <c r="L700" s="139"/>
    </row>
    <row r="701" spans="3:12" ht="15.75" customHeight="1">
      <c r="C701" s="139"/>
      <c r="E701" s="139"/>
      <c r="L701" s="139"/>
    </row>
    <row r="702" spans="3:12" ht="15.75" customHeight="1">
      <c r="C702" s="139"/>
      <c r="E702" s="139"/>
      <c r="L702" s="139"/>
    </row>
    <row r="703" spans="3:12" ht="15.75" customHeight="1">
      <c r="C703" s="139"/>
      <c r="E703" s="139"/>
      <c r="L703" s="139"/>
    </row>
    <row r="704" spans="3:12" ht="15.75" customHeight="1">
      <c r="C704" s="139"/>
      <c r="E704" s="139"/>
      <c r="L704" s="139"/>
    </row>
    <row r="705" spans="3:12" ht="15.75" customHeight="1">
      <c r="C705" s="139"/>
      <c r="E705" s="139"/>
      <c r="L705" s="139"/>
    </row>
    <row r="706" spans="3:12" ht="15.75" customHeight="1">
      <c r="C706" s="139"/>
      <c r="E706" s="139"/>
      <c r="L706" s="139"/>
    </row>
    <row r="707" spans="3:12" ht="15.75" customHeight="1">
      <c r="C707" s="139"/>
      <c r="E707" s="139"/>
      <c r="L707" s="139"/>
    </row>
    <row r="708" spans="3:12" ht="15.75" customHeight="1">
      <c r="C708" s="139"/>
      <c r="E708" s="139"/>
      <c r="L708" s="139"/>
    </row>
    <row r="709" spans="3:12" ht="15.75" customHeight="1">
      <c r="C709" s="139"/>
      <c r="E709" s="139"/>
      <c r="L709" s="139"/>
    </row>
    <row r="710" spans="3:12" ht="15.75" customHeight="1">
      <c r="C710" s="139"/>
      <c r="E710" s="139"/>
      <c r="L710" s="139"/>
    </row>
    <row r="711" spans="3:12" ht="15.75" customHeight="1">
      <c r="C711" s="139"/>
      <c r="E711" s="139"/>
      <c r="L711" s="139"/>
    </row>
    <row r="712" spans="3:12" ht="15.75" customHeight="1">
      <c r="C712" s="139"/>
      <c r="E712" s="139"/>
      <c r="L712" s="139"/>
    </row>
    <row r="713" spans="3:12" ht="15.75" customHeight="1">
      <c r="C713" s="139"/>
      <c r="E713" s="139"/>
      <c r="L713" s="139"/>
    </row>
    <row r="714" spans="3:12" ht="15.75" customHeight="1">
      <c r="C714" s="139"/>
      <c r="E714" s="139"/>
      <c r="L714" s="139"/>
    </row>
    <row r="715" spans="3:12" ht="15.75" customHeight="1">
      <c r="C715" s="139"/>
      <c r="E715" s="139"/>
      <c r="L715" s="139"/>
    </row>
    <row r="716" spans="3:12" ht="15.75" customHeight="1">
      <c r="C716" s="139"/>
      <c r="E716" s="139"/>
      <c r="L716" s="139"/>
    </row>
    <row r="717" spans="3:12" ht="15.75" customHeight="1">
      <c r="C717" s="139"/>
      <c r="E717" s="139"/>
      <c r="L717" s="139"/>
    </row>
    <row r="718" spans="3:12" ht="15.75" customHeight="1">
      <c r="C718" s="139"/>
      <c r="E718" s="139"/>
      <c r="L718" s="139"/>
    </row>
    <row r="719" spans="3:12" ht="15.75" customHeight="1">
      <c r="C719" s="139"/>
      <c r="E719" s="139"/>
      <c r="L719" s="139"/>
    </row>
    <row r="720" spans="3:12" ht="15.75" customHeight="1">
      <c r="C720" s="139"/>
      <c r="E720" s="139"/>
      <c r="L720" s="139"/>
    </row>
    <row r="721" spans="3:12" ht="15.75" customHeight="1">
      <c r="C721" s="139"/>
      <c r="E721" s="139"/>
      <c r="L721" s="139"/>
    </row>
    <row r="722" spans="3:12" ht="15.75" customHeight="1">
      <c r="C722" s="139"/>
      <c r="E722" s="139"/>
      <c r="L722" s="139"/>
    </row>
    <row r="723" spans="3:12" ht="15.75" customHeight="1">
      <c r="C723" s="139"/>
      <c r="E723" s="139"/>
      <c r="L723" s="139"/>
    </row>
    <row r="724" spans="3:12" ht="15.75" customHeight="1">
      <c r="C724" s="139"/>
      <c r="E724" s="139"/>
      <c r="L724" s="139"/>
    </row>
    <row r="725" spans="3:12" ht="15.75" customHeight="1">
      <c r="C725" s="139"/>
      <c r="E725" s="139"/>
      <c r="L725" s="139"/>
    </row>
    <row r="726" spans="3:12" ht="15.75" customHeight="1">
      <c r="C726" s="139"/>
      <c r="E726" s="139"/>
      <c r="L726" s="139"/>
    </row>
    <row r="727" spans="3:12" ht="15.75" customHeight="1">
      <c r="C727" s="139"/>
      <c r="E727" s="139"/>
      <c r="L727" s="139"/>
    </row>
    <row r="728" spans="3:12" ht="15.75" customHeight="1">
      <c r="C728" s="139"/>
      <c r="E728" s="139"/>
      <c r="L728" s="139"/>
    </row>
    <row r="729" spans="3:12" ht="15.75" customHeight="1">
      <c r="C729" s="139"/>
      <c r="E729" s="139"/>
      <c r="L729" s="139"/>
    </row>
    <row r="730" spans="3:12" ht="15.75" customHeight="1">
      <c r="C730" s="139"/>
      <c r="E730" s="139"/>
      <c r="L730" s="139"/>
    </row>
    <row r="731" spans="3:12" ht="15.75" customHeight="1">
      <c r="C731" s="139"/>
      <c r="E731" s="139"/>
      <c r="L731" s="139"/>
    </row>
    <row r="732" spans="3:12" ht="15.75" customHeight="1">
      <c r="C732" s="139"/>
      <c r="E732" s="139"/>
      <c r="L732" s="139"/>
    </row>
    <row r="733" spans="3:12" ht="15.75" customHeight="1">
      <c r="C733" s="139"/>
      <c r="E733" s="139"/>
      <c r="L733" s="139"/>
    </row>
    <row r="734" spans="3:12" ht="15.75" customHeight="1">
      <c r="C734" s="139"/>
      <c r="E734" s="139"/>
      <c r="L734" s="139"/>
    </row>
    <row r="735" spans="3:12" ht="15.75" customHeight="1">
      <c r="C735" s="139"/>
      <c r="E735" s="139"/>
      <c r="L735" s="139"/>
    </row>
    <row r="736" spans="3:12" ht="15.75" customHeight="1">
      <c r="C736" s="139"/>
      <c r="E736" s="139"/>
      <c r="L736" s="139"/>
    </row>
    <row r="737" spans="3:12" ht="15.75" customHeight="1">
      <c r="C737" s="139"/>
      <c r="E737" s="139"/>
      <c r="L737" s="139"/>
    </row>
    <row r="738" spans="3:12" ht="15.75" customHeight="1">
      <c r="C738" s="139"/>
      <c r="E738" s="139"/>
      <c r="L738" s="139"/>
    </row>
    <row r="739" spans="3:12" ht="15.75" customHeight="1">
      <c r="C739" s="139"/>
      <c r="E739" s="139"/>
      <c r="L739" s="139"/>
    </row>
    <row r="740" spans="3:12" ht="15.75" customHeight="1">
      <c r="C740" s="139"/>
      <c r="E740" s="139"/>
      <c r="L740" s="139"/>
    </row>
    <row r="741" spans="3:12" ht="15.75" customHeight="1">
      <c r="C741" s="139"/>
      <c r="E741" s="139"/>
      <c r="L741" s="139"/>
    </row>
    <row r="742" spans="3:12" ht="15.75" customHeight="1">
      <c r="C742" s="139"/>
      <c r="E742" s="139"/>
      <c r="L742" s="139"/>
    </row>
    <row r="743" spans="3:12" ht="15.75" customHeight="1">
      <c r="C743" s="139"/>
      <c r="E743" s="139"/>
      <c r="L743" s="139"/>
    </row>
    <row r="744" spans="3:12" ht="15.75" customHeight="1">
      <c r="C744" s="139"/>
      <c r="E744" s="139"/>
      <c r="L744" s="139"/>
    </row>
    <row r="745" spans="3:12" ht="15.75" customHeight="1">
      <c r="C745" s="139"/>
      <c r="E745" s="139"/>
      <c r="L745" s="139"/>
    </row>
    <row r="746" spans="3:12" ht="15.75" customHeight="1">
      <c r="C746" s="139"/>
      <c r="E746" s="139"/>
      <c r="L746" s="139"/>
    </row>
    <row r="747" spans="3:12" ht="15.75" customHeight="1">
      <c r="C747" s="139"/>
      <c r="E747" s="139"/>
      <c r="L747" s="139"/>
    </row>
    <row r="748" spans="3:12" ht="15.75" customHeight="1">
      <c r="C748" s="139"/>
      <c r="E748" s="139"/>
      <c r="L748" s="139"/>
    </row>
    <row r="749" spans="3:12" ht="15.75" customHeight="1">
      <c r="C749" s="139"/>
      <c r="E749" s="139"/>
      <c r="L749" s="139"/>
    </row>
    <row r="750" spans="3:12" ht="15.75" customHeight="1">
      <c r="C750" s="139"/>
      <c r="E750" s="139"/>
      <c r="L750" s="139"/>
    </row>
    <row r="751" spans="3:12" ht="15.75" customHeight="1">
      <c r="C751" s="139"/>
      <c r="E751" s="139"/>
      <c r="L751" s="139"/>
    </row>
    <row r="752" spans="3:12" ht="15.75" customHeight="1">
      <c r="C752" s="139"/>
      <c r="E752" s="139"/>
      <c r="L752" s="139"/>
    </row>
    <row r="753" spans="3:12" ht="15.75" customHeight="1">
      <c r="C753" s="139"/>
      <c r="E753" s="139"/>
      <c r="L753" s="139"/>
    </row>
    <row r="754" spans="3:12" ht="15.75" customHeight="1">
      <c r="C754" s="139"/>
      <c r="E754" s="139"/>
      <c r="L754" s="139"/>
    </row>
    <row r="755" spans="3:12" ht="15.75" customHeight="1">
      <c r="C755" s="139"/>
      <c r="E755" s="139"/>
      <c r="L755" s="139"/>
    </row>
    <row r="756" spans="3:12" ht="15.75" customHeight="1">
      <c r="C756" s="139"/>
      <c r="E756" s="139"/>
      <c r="L756" s="139"/>
    </row>
    <row r="757" spans="3:12" ht="15.75" customHeight="1">
      <c r="C757" s="139"/>
      <c r="E757" s="139"/>
      <c r="L757" s="139"/>
    </row>
    <row r="758" spans="3:12" ht="15.75" customHeight="1">
      <c r="C758" s="139"/>
      <c r="E758" s="139"/>
      <c r="L758" s="139"/>
    </row>
    <row r="759" spans="3:12" ht="15.75" customHeight="1">
      <c r="C759" s="139"/>
      <c r="E759" s="139"/>
      <c r="L759" s="139"/>
    </row>
    <row r="760" spans="3:12" ht="15.75" customHeight="1">
      <c r="C760" s="139"/>
      <c r="E760" s="139"/>
      <c r="L760" s="139"/>
    </row>
    <row r="761" spans="3:12" ht="15.75" customHeight="1">
      <c r="C761" s="139"/>
      <c r="E761" s="139"/>
      <c r="L761" s="139"/>
    </row>
    <row r="762" spans="3:12" ht="15.75" customHeight="1">
      <c r="C762" s="139"/>
      <c r="E762" s="139"/>
      <c r="L762" s="139"/>
    </row>
    <row r="763" spans="3:12" ht="15.75" customHeight="1">
      <c r="C763" s="139"/>
      <c r="E763" s="139"/>
      <c r="L763" s="139"/>
    </row>
    <row r="764" spans="3:12" ht="15.75" customHeight="1">
      <c r="C764" s="139"/>
      <c r="E764" s="139"/>
      <c r="L764" s="139"/>
    </row>
    <row r="765" spans="3:12" ht="15.75" customHeight="1">
      <c r="C765" s="139"/>
      <c r="E765" s="139"/>
      <c r="L765" s="139"/>
    </row>
    <row r="766" spans="3:12" ht="15.75" customHeight="1">
      <c r="C766" s="139"/>
      <c r="E766" s="139"/>
      <c r="L766" s="139"/>
    </row>
    <row r="767" spans="3:12" ht="15.75" customHeight="1">
      <c r="C767" s="139"/>
      <c r="E767" s="139"/>
      <c r="L767" s="139"/>
    </row>
    <row r="768" spans="3:12" ht="15.75" customHeight="1">
      <c r="C768" s="139"/>
      <c r="E768" s="139"/>
      <c r="L768" s="139"/>
    </row>
    <row r="769" spans="3:12" ht="15.75" customHeight="1">
      <c r="C769" s="139"/>
      <c r="E769" s="139"/>
      <c r="L769" s="139"/>
    </row>
    <row r="770" spans="3:12" ht="15.75" customHeight="1">
      <c r="C770" s="139"/>
      <c r="E770" s="139"/>
      <c r="L770" s="139"/>
    </row>
    <row r="771" spans="3:12" ht="15.75" customHeight="1">
      <c r="C771" s="139"/>
      <c r="E771" s="139"/>
      <c r="L771" s="139"/>
    </row>
    <row r="772" spans="3:12" ht="15.75" customHeight="1">
      <c r="C772" s="139"/>
      <c r="E772" s="139"/>
      <c r="L772" s="139"/>
    </row>
    <row r="773" spans="3:12" ht="15.75" customHeight="1">
      <c r="C773" s="139"/>
      <c r="E773" s="139"/>
      <c r="L773" s="139"/>
    </row>
    <row r="774" spans="3:12" ht="15.75" customHeight="1">
      <c r="C774" s="139"/>
      <c r="E774" s="139"/>
      <c r="L774" s="139"/>
    </row>
    <row r="775" spans="3:12" ht="15.75" customHeight="1">
      <c r="C775" s="139"/>
      <c r="E775" s="139"/>
      <c r="L775" s="139"/>
    </row>
    <row r="776" spans="3:12" ht="15.75" customHeight="1">
      <c r="C776" s="139"/>
      <c r="E776" s="139"/>
      <c r="L776" s="139"/>
    </row>
    <row r="777" spans="3:12" ht="15.75" customHeight="1">
      <c r="C777" s="139"/>
      <c r="E777" s="139"/>
      <c r="L777" s="139"/>
    </row>
    <row r="778" spans="3:12" ht="15.75" customHeight="1">
      <c r="C778" s="139"/>
      <c r="E778" s="139"/>
      <c r="L778" s="139"/>
    </row>
    <row r="779" spans="3:12" ht="15.75" customHeight="1">
      <c r="C779" s="139"/>
      <c r="E779" s="139"/>
      <c r="L779" s="139"/>
    </row>
    <row r="780" spans="3:12" ht="15.75" customHeight="1">
      <c r="C780" s="139"/>
      <c r="E780" s="139"/>
      <c r="L780" s="139"/>
    </row>
    <row r="781" spans="3:12" ht="15.75" customHeight="1">
      <c r="C781" s="139"/>
      <c r="E781" s="139"/>
      <c r="L781" s="139"/>
    </row>
    <row r="782" spans="3:12" ht="15.75" customHeight="1">
      <c r="C782" s="139"/>
      <c r="E782" s="139"/>
      <c r="L782" s="139"/>
    </row>
    <row r="783" spans="3:12" ht="15.75" customHeight="1">
      <c r="C783" s="139"/>
      <c r="E783" s="139"/>
      <c r="L783" s="139"/>
    </row>
    <row r="784" spans="3:12" ht="15.75" customHeight="1">
      <c r="C784" s="139"/>
      <c r="E784" s="139"/>
      <c r="L784" s="139"/>
    </row>
    <row r="785" spans="3:12" ht="15.75" customHeight="1">
      <c r="C785" s="139"/>
      <c r="E785" s="139"/>
      <c r="L785" s="139"/>
    </row>
    <row r="786" spans="3:12" ht="15.75" customHeight="1">
      <c r="C786" s="139"/>
      <c r="E786" s="139"/>
      <c r="L786" s="139"/>
    </row>
    <row r="787" spans="3:12" ht="15.75" customHeight="1">
      <c r="C787" s="139"/>
      <c r="E787" s="139"/>
      <c r="L787" s="139"/>
    </row>
    <row r="788" spans="3:12" ht="15.75" customHeight="1">
      <c r="C788" s="139"/>
      <c r="E788" s="139"/>
      <c r="L788" s="139"/>
    </row>
    <row r="789" spans="3:12" ht="15.75" customHeight="1">
      <c r="C789" s="139"/>
      <c r="E789" s="139"/>
      <c r="L789" s="139"/>
    </row>
    <row r="790" spans="3:12" ht="15.75" customHeight="1">
      <c r="C790" s="139"/>
      <c r="E790" s="139"/>
      <c r="L790" s="139"/>
    </row>
    <row r="791" spans="3:12" ht="15.75" customHeight="1">
      <c r="C791" s="139"/>
      <c r="E791" s="139"/>
      <c r="L791" s="139"/>
    </row>
    <row r="792" spans="3:12" ht="15.75" customHeight="1">
      <c r="C792" s="139"/>
      <c r="E792" s="139"/>
      <c r="L792" s="139"/>
    </row>
    <row r="793" spans="3:12" ht="15.75" customHeight="1">
      <c r="C793" s="139"/>
      <c r="E793" s="139"/>
      <c r="L793" s="139"/>
    </row>
    <row r="794" spans="3:12" ht="15.75" customHeight="1">
      <c r="C794" s="139"/>
      <c r="E794" s="139"/>
      <c r="L794" s="139"/>
    </row>
    <row r="795" spans="3:12" ht="15.75" customHeight="1">
      <c r="C795" s="139"/>
      <c r="E795" s="139"/>
      <c r="L795" s="139"/>
    </row>
    <row r="796" spans="3:12" ht="15.75" customHeight="1">
      <c r="C796" s="139"/>
      <c r="E796" s="139"/>
      <c r="L796" s="139"/>
    </row>
    <row r="797" spans="3:12" ht="15.75" customHeight="1">
      <c r="C797" s="139"/>
      <c r="E797" s="139"/>
      <c r="L797" s="139"/>
    </row>
    <row r="798" spans="3:12" ht="15.75" customHeight="1">
      <c r="C798" s="139"/>
      <c r="E798" s="139"/>
      <c r="L798" s="139"/>
    </row>
    <row r="799" spans="3:12" ht="15.75" customHeight="1">
      <c r="C799" s="139"/>
      <c r="E799" s="139"/>
      <c r="L799" s="139"/>
    </row>
    <row r="800" spans="3:12" ht="15.75" customHeight="1">
      <c r="C800" s="139"/>
      <c r="E800" s="139"/>
      <c r="L800" s="139"/>
    </row>
    <row r="801" spans="3:12" ht="15.75" customHeight="1">
      <c r="C801" s="139"/>
      <c r="E801" s="139"/>
      <c r="L801" s="139"/>
    </row>
    <row r="802" spans="3:12" ht="15.75" customHeight="1">
      <c r="C802" s="139"/>
      <c r="E802" s="139"/>
      <c r="L802" s="139"/>
    </row>
    <row r="803" spans="3:12" ht="15.75" customHeight="1">
      <c r="C803" s="139"/>
      <c r="E803" s="139"/>
      <c r="L803" s="139"/>
    </row>
    <row r="804" spans="3:12" ht="15.75" customHeight="1">
      <c r="C804" s="139"/>
      <c r="E804" s="139"/>
      <c r="L804" s="139"/>
    </row>
    <row r="805" spans="3:12" ht="15.75" customHeight="1">
      <c r="C805" s="139"/>
      <c r="E805" s="139"/>
      <c r="L805" s="139"/>
    </row>
    <row r="806" spans="3:12" ht="15.75" customHeight="1">
      <c r="C806" s="139"/>
      <c r="E806" s="139"/>
      <c r="L806" s="139"/>
    </row>
    <row r="807" spans="3:12" ht="15.75" customHeight="1">
      <c r="C807" s="139"/>
      <c r="E807" s="139"/>
      <c r="L807" s="139"/>
    </row>
    <row r="808" spans="3:12" ht="15.75" customHeight="1">
      <c r="C808" s="139"/>
      <c r="E808" s="139"/>
      <c r="L808" s="139"/>
    </row>
    <row r="809" spans="3:12" ht="15.75" customHeight="1">
      <c r="C809" s="139"/>
      <c r="E809" s="139"/>
      <c r="L809" s="139"/>
    </row>
    <row r="810" spans="3:12" ht="15.75" customHeight="1">
      <c r="C810" s="139"/>
      <c r="E810" s="139"/>
      <c r="L810" s="139"/>
    </row>
    <row r="811" spans="3:12" ht="15.75" customHeight="1">
      <c r="C811" s="139"/>
      <c r="E811" s="139"/>
      <c r="L811" s="139"/>
    </row>
    <row r="812" spans="3:12" ht="15.75" customHeight="1">
      <c r="C812" s="139"/>
      <c r="E812" s="139"/>
      <c r="L812" s="139"/>
    </row>
    <row r="813" spans="3:12" ht="15.75" customHeight="1">
      <c r="C813" s="139"/>
      <c r="E813" s="139"/>
      <c r="L813" s="139"/>
    </row>
    <row r="814" spans="3:12" ht="15.75" customHeight="1">
      <c r="C814" s="139"/>
      <c r="E814" s="139"/>
      <c r="L814" s="139"/>
    </row>
    <row r="815" spans="3:12" ht="15.75" customHeight="1">
      <c r="C815" s="139"/>
      <c r="E815" s="139"/>
      <c r="L815" s="139"/>
    </row>
    <row r="816" spans="3:12" ht="15.75" customHeight="1">
      <c r="C816" s="139"/>
      <c r="E816" s="139"/>
      <c r="L816" s="139"/>
    </row>
    <row r="817" spans="3:12" ht="15.75" customHeight="1">
      <c r="C817" s="139"/>
      <c r="E817" s="139"/>
      <c r="L817" s="139"/>
    </row>
    <row r="818" spans="3:12" ht="15.75" customHeight="1">
      <c r="C818" s="139"/>
      <c r="E818" s="139"/>
      <c r="L818" s="139"/>
    </row>
    <row r="819" spans="3:12" ht="15.75" customHeight="1">
      <c r="C819" s="139"/>
      <c r="E819" s="139"/>
      <c r="L819" s="139"/>
    </row>
    <row r="820" spans="3:12" ht="15.75" customHeight="1">
      <c r="C820" s="139"/>
      <c r="E820" s="139"/>
      <c r="L820" s="139"/>
    </row>
    <row r="821" spans="3:12" ht="15.75" customHeight="1">
      <c r="C821" s="139"/>
      <c r="E821" s="139"/>
      <c r="L821" s="139"/>
    </row>
    <row r="822" spans="3:12" ht="15.75" customHeight="1">
      <c r="C822" s="139"/>
      <c r="E822" s="139"/>
      <c r="L822" s="139"/>
    </row>
    <row r="823" spans="3:12" ht="15.75" customHeight="1">
      <c r="C823" s="139"/>
      <c r="E823" s="139"/>
      <c r="L823" s="139"/>
    </row>
  </sheetData>
  <sheetProtection/>
  <autoFilter ref="A7:P7"/>
  <mergeCells count="29">
    <mergeCell ref="A1:D1"/>
    <mergeCell ref="I1:P1"/>
    <mergeCell ref="A2:D2"/>
    <mergeCell ref="I2:P2"/>
    <mergeCell ref="A4:P4"/>
    <mergeCell ref="A5:P5"/>
    <mergeCell ref="A6:A7"/>
    <mergeCell ref="B6:B7"/>
    <mergeCell ref="C6:C7"/>
    <mergeCell ref="D6:D7"/>
    <mergeCell ref="E6:E7"/>
    <mergeCell ref="F6:F7"/>
    <mergeCell ref="O6:O7"/>
    <mergeCell ref="P6:P7"/>
    <mergeCell ref="G6:G7"/>
    <mergeCell ref="H6:H7"/>
    <mergeCell ref="I6:J6"/>
    <mergeCell ref="K6:L6"/>
    <mergeCell ref="M6:M7"/>
    <mergeCell ref="N6:N7"/>
    <mergeCell ref="B89:E89"/>
    <mergeCell ref="C81:F81"/>
    <mergeCell ref="G81:H81"/>
    <mergeCell ref="I81:K81"/>
    <mergeCell ref="N81:P81"/>
    <mergeCell ref="H83:P83"/>
    <mergeCell ref="A84:F84"/>
    <mergeCell ref="H84:K84"/>
    <mergeCell ref="M84:O84"/>
  </mergeCells>
  <printOptions/>
  <pageMargins left="0" right="0" top="0.11811023622047245" bottom="0.07874015748031496" header="0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816"/>
  <sheetViews>
    <sheetView zoomScalePageLayoutView="0" workbookViewId="0" topLeftCell="A1">
      <selection activeCell="A8" sqref="A8:IV10"/>
    </sheetView>
  </sheetViews>
  <sheetFormatPr defaultColWidth="14.421875" defaultRowHeight="15" customHeight="1"/>
  <cols>
    <col min="1" max="1" width="4.7109375" style="116" customWidth="1"/>
    <col min="2" max="2" width="19.421875" style="116" customWidth="1"/>
    <col min="3" max="3" width="5.28125" style="116" customWidth="1"/>
    <col min="4" max="4" width="10.57421875" style="134" customWidth="1"/>
    <col min="5" max="5" width="5.8515625" style="116" customWidth="1"/>
    <col min="6" max="6" width="7.421875" style="116" customWidth="1"/>
    <col min="7" max="7" width="16.57421875" style="116" customWidth="1"/>
    <col min="8" max="8" width="17.28125" style="116" customWidth="1"/>
    <col min="9" max="9" width="8.00390625" style="114" customWidth="1"/>
    <col min="10" max="10" width="12.140625" style="116" customWidth="1"/>
    <col min="11" max="11" width="5.7109375" style="114" customWidth="1"/>
    <col min="12" max="12" width="6.57421875" style="116" customWidth="1"/>
    <col min="13" max="13" width="8.28125" style="116" customWidth="1"/>
    <col min="14" max="14" width="5.8515625" style="116" customWidth="1"/>
    <col min="15" max="15" width="12.00390625" style="116" customWidth="1"/>
    <col min="16" max="16" width="15.8515625" style="116" customWidth="1"/>
    <col min="17" max="16384" width="14.421875" style="116" customWidth="1"/>
  </cols>
  <sheetData>
    <row r="1" spans="1:16" ht="15" customHeight="1">
      <c r="A1" s="290" t="s">
        <v>0</v>
      </c>
      <c r="B1" s="290"/>
      <c r="C1" s="290"/>
      <c r="D1" s="290"/>
      <c r="E1" s="114"/>
      <c r="F1" s="115"/>
      <c r="G1" s="115"/>
      <c r="H1" s="115"/>
      <c r="I1" s="263" t="s">
        <v>1</v>
      </c>
      <c r="J1" s="291"/>
      <c r="K1" s="290"/>
      <c r="L1" s="291"/>
      <c r="M1" s="291"/>
      <c r="N1" s="291"/>
      <c r="O1" s="291"/>
      <c r="P1" s="291"/>
    </row>
    <row r="2" spans="1:16" ht="15" customHeight="1">
      <c r="A2" s="263" t="s">
        <v>476</v>
      </c>
      <c r="B2" s="263"/>
      <c r="C2" s="263"/>
      <c r="D2" s="263"/>
      <c r="E2" s="117"/>
      <c r="F2" s="115"/>
      <c r="G2" s="115"/>
      <c r="H2" s="115"/>
      <c r="I2" s="263" t="s">
        <v>481</v>
      </c>
      <c r="J2" s="291"/>
      <c r="K2" s="290"/>
      <c r="L2" s="291"/>
      <c r="M2" s="291"/>
      <c r="N2" s="291"/>
      <c r="O2" s="291"/>
      <c r="P2" s="291"/>
    </row>
    <row r="3" spans="1:16" ht="15" customHeight="1">
      <c r="A3" s="117"/>
      <c r="B3" s="117"/>
      <c r="C3" s="117"/>
      <c r="D3" s="118"/>
      <c r="E3" s="117"/>
      <c r="F3" s="115"/>
      <c r="G3" s="115"/>
      <c r="H3" s="115"/>
      <c r="I3" s="117"/>
      <c r="J3" s="117"/>
      <c r="K3" s="117"/>
      <c r="L3" s="117"/>
      <c r="M3" s="117"/>
      <c r="N3" s="117"/>
      <c r="O3" s="117"/>
      <c r="P3" s="117"/>
    </row>
    <row r="4" spans="1:16" ht="36.75" customHeight="1">
      <c r="A4" s="299" t="s">
        <v>542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  <c r="L4" s="300"/>
      <c r="M4" s="300"/>
      <c r="N4" s="300"/>
      <c r="O4" s="300"/>
      <c r="P4" s="300"/>
    </row>
    <row r="5" spans="1:16" ht="15.75" customHeight="1">
      <c r="A5" s="289"/>
      <c r="B5" s="291"/>
      <c r="C5" s="291"/>
      <c r="D5" s="291"/>
      <c r="E5" s="291"/>
      <c r="F5" s="291"/>
      <c r="G5" s="291"/>
      <c r="H5" s="291"/>
      <c r="I5" s="291"/>
      <c r="J5" s="291"/>
      <c r="K5" s="290"/>
      <c r="L5" s="291"/>
      <c r="M5" s="291"/>
      <c r="N5" s="291"/>
      <c r="O5" s="291"/>
      <c r="P5" s="291"/>
    </row>
    <row r="6" spans="1:16" ht="28.5" customHeight="1">
      <c r="A6" s="294" t="s">
        <v>7</v>
      </c>
      <c r="B6" s="294" t="s">
        <v>543</v>
      </c>
      <c r="C6" s="294" t="s">
        <v>9</v>
      </c>
      <c r="D6" s="297" t="s">
        <v>10</v>
      </c>
      <c r="E6" s="294" t="s">
        <v>544</v>
      </c>
      <c r="F6" s="294" t="s">
        <v>12</v>
      </c>
      <c r="G6" s="294" t="s">
        <v>13</v>
      </c>
      <c r="H6" s="294" t="s">
        <v>14</v>
      </c>
      <c r="I6" s="295" t="s">
        <v>15</v>
      </c>
      <c r="J6" s="296"/>
      <c r="K6" s="295" t="s">
        <v>17</v>
      </c>
      <c r="L6" s="296"/>
      <c r="M6" s="292" t="s">
        <v>475</v>
      </c>
      <c r="N6" s="292" t="s">
        <v>18</v>
      </c>
      <c r="O6" s="292" t="s">
        <v>19</v>
      </c>
      <c r="P6" s="292" t="s">
        <v>477</v>
      </c>
    </row>
    <row r="7" spans="1:16" ht="68.25" customHeight="1">
      <c r="A7" s="293"/>
      <c r="B7" s="293"/>
      <c r="C7" s="293"/>
      <c r="D7" s="298"/>
      <c r="E7" s="293"/>
      <c r="F7" s="293"/>
      <c r="G7" s="293"/>
      <c r="H7" s="293"/>
      <c r="I7" s="119" t="s">
        <v>20</v>
      </c>
      <c r="J7" s="119" t="s">
        <v>21</v>
      </c>
      <c r="K7" s="120" t="s">
        <v>22</v>
      </c>
      <c r="L7" s="120" t="s">
        <v>23</v>
      </c>
      <c r="M7" s="293"/>
      <c r="N7" s="293"/>
      <c r="O7" s="293"/>
      <c r="P7" s="293"/>
    </row>
    <row r="8" spans="1:16" s="159" customFormat="1" ht="15" customHeight="1">
      <c r="A8" s="232">
        <f>SUBTOTAL(3,$B$8:B8)</f>
        <v>1</v>
      </c>
      <c r="B8" s="61" t="s">
        <v>545</v>
      </c>
      <c r="C8" s="62" t="s">
        <v>26</v>
      </c>
      <c r="D8" s="63">
        <v>41221</v>
      </c>
      <c r="E8" s="62" t="s">
        <v>83</v>
      </c>
      <c r="F8" s="64" t="s">
        <v>404</v>
      </c>
      <c r="G8" s="65" t="s">
        <v>546</v>
      </c>
      <c r="H8" s="65" t="s">
        <v>547</v>
      </c>
      <c r="I8" s="62" t="s">
        <v>467</v>
      </c>
      <c r="J8" s="64" t="s">
        <v>125</v>
      </c>
      <c r="K8" s="60"/>
      <c r="L8" s="60" t="s">
        <v>64</v>
      </c>
      <c r="M8" s="66">
        <v>80000</v>
      </c>
      <c r="N8" s="62">
        <v>5</v>
      </c>
      <c r="O8" s="66">
        <f>M8*N8</f>
        <v>400000</v>
      </c>
      <c r="P8" s="62"/>
    </row>
    <row r="9" spans="1:16" s="159" customFormat="1" ht="15" customHeight="1">
      <c r="A9" s="232">
        <f>SUBTOTAL(3,$B$8:B9)</f>
        <v>2</v>
      </c>
      <c r="B9" s="61" t="s">
        <v>549</v>
      </c>
      <c r="C9" s="62" t="s">
        <v>26</v>
      </c>
      <c r="D9" s="63">
        <v>40843</v>
      </c>
      <c r="E9" s="62" t="s">
        <v>78</v>
      </c>
      <c r="F9" s="64" t="s">
        <v>404</v>
      </c>
      <c r="G9" s="65" t="s">
        <v>324</v>
      </c>
      <c r="H9" s="65" t="s">
        <v>550</v>
      </c>
      <c r="I9" s="62" t="s">
        <v>467</v>
      </c>
      <c r="J9" s="64" t="s">
        <v>125</v>
      </c>
      <c r="K9" s="64"/>
      <c r="L9" s="60" t="s">
        <v>64</v>
      </c>
      <c r="M9" s="66">
        <v>80000</v>
      </c>
      <c r="N9" s="62">
        <v>5</v>
      </c>
      <c r="O9" s="66">
        <f>M9*N9</f>
        <v>400000</v>
      </c>
      <c r="P9" s="62"/>
    </row>
    <row r="10" spans="1:16" s="159" customFormat="1" ht="15" customHeight="1">
      <c r="A10" s="232">
        <f>SUBTOTAL(3,$B$8:B10)</f>
        <v>3</v>
      </c>
      <c r="B10" s="61" t="s">
        <v>463</v>
      </c>
      <c r="C10" s="62" t="s">
        <v>26</v>
      </c>
      <c r="D10" s="63" t="s">
        <v>325</v>
      </c>
      <c r="E10" s="62" t="s">
        <v>78</v>
      </c>
      <c r="F10" s="64" t="s">
        <v>404</v>
      </c>
      <c r="G10" s="65" t="s">
        <v>633</v>
      </c>
      <c r="H10" s="65" t="s">
        <v>326</v>
      </c>
      <c r="I10" s="62" t="s">
        <v>467</v>
      </c>
      <c r="J10" s="64" t="s">
        <v>125</v>
      </c>
      <c r="K10" s="64"/>
      <c r="L10" s="60" t="s">
        <v>64</v>
      </c>
      <c r="M10" s="66">
        <v>80000</v>
      </c>
      <c r="N10" s="62">
        <v>5</v>
      </c>
      <c r="O10" s="66">
        <f>M10*N10</f>
        <v>400000</v>
      </c>
      <c r="P10" s="62"/>
    </row>
    <row r="11" spans="1:16" s="129" customFormat="1" ht="15" customHeight="1">
      <c r="A11" s="121">
        <f>SUBTOTAL(3,$B$11:B11)</f>
        <v>1</v>
      </c>
      <c r="B11" s="122" t="s">
        <v>327</v>
      </c>
      <c r="C11" s="123" t="s">
        <v>26</v>
      </c>
      <c r="D11" s="124">
        <v>40941</v>
      </c>
      <c r="E11" s="123" t="s">
        <v>83</v>
      </c>
      <c r="F11" s="126" t="s">
        <v>79</v>
      </c>
      <c r="G11" s="126" t="s">
        <v>328</v>
      </c>
      <c r="H11" s="126" t="s">
        <v>329</v>
      </c>
      <c r="I11" s="121" t="s">
        <v>469</v>
      </c>
      <c r="J11" s="125" t="s">
        <v>125</v>
      </c>
      <c r="K11" s="121" t="s">
        <v>64</v>
      </c>
      <c r="L11" s="121"/>
      <c r="M11" s="127">
        <v>50000</v>
      </c>
      <c r="N11" s="123">
        <v>5</v>
      </c>
      <c r="O11" s="127">
        <f aca="true" t="shared" si="0" ref="O11:O66">M11*N11</f>
        <v>250000</v>
      </c>
      <c r="P11" s="123"/>
    </row>
    <row r="12" spans="1:16" s="129" customFormat="1" ht="15" customHeight="1">
      <c r="A12" s="121">
        <f>SUBTOTAL(3,$B$11:B12)</f>
        <v>2</v>
      </c>
      <c r="B12" s="122" t="s">
        <v>330</v>
      </c>
      <c r="C12" s="123" t="s">
        <v>26</v>
      </c>
      <c r="D12" s="124" t="s">
        <v>331</v>
      </c>
      <c r="E12" s="123" t="s">
        <v>83</v>
      </c>
      <c r="F12" s="126" t="s">
        <v>455</v>
      </c>
      <c r="G12" s="126" t="s">
        <v>332</v>
      </c>
      <c r="H12" s="126" t="s">
        <v>333</v>
      </c>
      <c r="I12" s="123" t="s">
        <v>470</v>
      </c>
      <c r="J12" s="125" t="s">
        <v>125</v>
      </c>
      <c r="K12" s="121"/>
      <c r="L12" s="121" t="s">
        <v>64</v>
      </c>
      <c r="M12" s="127">
        <v>50000</v>
      </c>
      <c r="N12" s="123">
        <v>5</v>
      </c>
      <c r="O12" s="127">
        <f t="shared" si="0"/>
        <v>250000</v>
      </c>
      <c r="P12" s="123"/>
    </row>
    <row r="13" spans="1:16" s="129" customFormat="1" ht="15" customHeight="1">
      <c r="A13" s="121">
        <f>SUBTOTAL(3,$B$11:B13)</f>
        <v>3</v>
      </c>
      <c r="B13" s="122" t="s">
        <v>588</v>
      </c>
      <c r="C13" s="123" t="s">
        <v>289</v>
      </c>
      <c r="D13" s="124">
        <v>41176</v>
      </c>
      <c r="E13" s="123" t="s">
        <v>83</v>
      </c>
      <c r="F13" s="126" t="s">
        <v>358</v>
      </c>
      <c r="G13" s="126" t="s">
        <v>589</v>
      </c>
      <c r="H13" s="126" t="s">
        <v>590</v>
      </c>
      <c r="I13" s="123" t="s">
        <v>470</v>
      </c>
      <c r="J13" s="125" t="s">
        <v>125</v>
      </c>
      <c r="K13" s="121"/>
      <c r="L13" s="121" t="s">
        <v>64</v>
      </c>
      <c r="M13" s="127">
        <v>50000</v>
      </c>
      <c r="N13" s="123">
        <v>5</v>
      </c>
      <c r="O13" s="127">
        <f t="shared" si="0"/>
        <v>250000</v>
      </c>
      <c r="P13" s="123"/>
    </row>
    <row r="14" spans="1:16" s="129" customFormat="1" ht="15" customHeight="1">
      <c r="A14" s="121">
        <f>SUBTOTAL(3,$B$11:B14)</f>
        <v>4</v>
      </c>
      <c r="B14" s="122" t="s">
        <v>591</v>
      </c>
      <c r="C14" s="123" t="s">
        <v>289</v>
      </c>
      <c r="D14" s="124">
        <v>40935</v>
      </c>
      <c r="E14" s="123" t="s">
        <v>83</v>
      </c>
      <c r="F14" s="126" t="s">
        <v>404</v>
      </c>
      <c r="G14" s="126" t="s">
        <v>592</v>
      </c>
      <c r="H14" s="126" t="s">
        <v>593</v>
      </c>
      <c r="I14" s="123" t="s">
        <v>467</v>
      </c>
      <c r="J14" s="125" t="s">
        <v>125</v>
      </c>
      <c r="K14" s="121" t="s">
        <v>64</v>
      </c>
      <c r="L14" s="121"/>
      <c r="M14" s="127">
        <v>80000</v>
      </c>
      <c r="N14" s="123">
        <v>5</v>
      </c>
      <c r="O14" s="127">
        <f t="shared" si="0"/>
        <v>400000</v>
      </c>
      <c r="P14" s="123"/>
    </row>
    <row r="15" spans="1:16" s="129" customFormat="1" ht="15" customHeight="1">
      <c r="A15" s="121">
        <f>SUBTOTAL(3,$B$11:B15)</f>
        <v>5</v>
      </c>
      <c r="B15" s="125" t="s">
        <v>400</v>
      </c>
      <c r="C15" s="121" t="s">
        <v>139</v>
      </c>
      <c r="D15" s="130" t="s">
        <v>401</v>
      </c>
      <c r="E15" s="121" t="s">
        <v>78</v>
      </c>
      <c r="F15" s="126" t="s">
        <v>79</v>
      </c>
      <c r="G15" s="125" t="s">
        <v>402</v>
      </c>
      <c r="H15" s="125" t="s">
        <v>403</v>
      </c>
      <c r="I15" s="123" t="s">
        <v>468</v>
      </c>
      <c r="J15" s="125" t="s">
        <v>125</v>
      </c>
      <c r="K15" s="121"/>
      <c r="L15" s="121" t="s">
        <v>64</v>
      </c>
      <c r="M15" s="127">
        <v>50000</v>
      </c>
      <c r="N15" s="123">
        <v>5</v>
      </c>
      <c r="O15" s="127">
        <f t="shared" si="0"/>
        <v>250000</v>
      </c>
      <c r="P15" s="125"/>
    </row>
    <row r="16" spans="1:16" s="129" customFormat="1" ht="15" customHeight="1">
      <c r="A16" s="121">
        <f>SUBTOTAL(3,$B$11:B16)</f>
        <v>6</v>
      </c>
      <c r="B16" s="125" t="s">
        <v>553</v>
      </c>
      <c r="C16" s="121" t="s">
        <v>139</v>
      </c>
      <c r="D16" s="130">
        <v>40789</v>
      </c>
      <c r="E16" s="121" t="s">
        <v>83</v>
      </c>
      <c r="F16" s="125" t="s">
        <v>404</v>
      </c>
      <c r="G16" s="125" t="s">
        <v>405</v>
      </c>
      <c r="H16" s="125" t="s">
        <v>554</v>
      </c>
      <c r="I16" s="123" t="s">
        <v>467</v>
      </c>
      <c r="J16" s="125" t="s">
        <v>125</v>
      </c>
      <c r="K16" s="121"/>
      <c r="L16" s="121" t="s">
        <v>64</v>
      </c>
      <c r="M16" s="127">
        <v>80000</v>
      </c>
      <c r="N16" s="123">
        <v>5</v>
      </c>
      <c r="O16" s="127">
        <f t="shared" si="0"/>
        <v>400000</v>
      </c>
      <c r="P16" s="125"/>
    </row>
    <row r="17" spans="1:16" s="129" customFormat="1" ht="15" customHeight="1">
      <c r="A17" s="121">
        <f>SUBTOTAL(3,$B$11:B17)</f>
        <v>7</v>
      </c>
      <c r="B17" s="125" t="s">
        <v>363</v>
      </c>
      <c r="C17" s="123" t="s">
        <v>93</v>
      </c>
      <c r="D17" s="124" t="s">
        <v>364</v>
      </c>
      <c r="E17" s="123" t="s">
        <v>83</v>
      </c>
      <c r="F17" s="132" t="s">
        <v>79</v>
      </c>
      <c r="G17" s="125" t="s">
        <v>350</v>
      </c>
      <c r="H17" s="132" t="s">
        <v>351</v>
      </c>
      <c r="I17" s="123" t="s">
        <v>472</v>
      </c>
      <c r="J17" s="125" t="s">
        <v>125</v>
      </c>
      <c r="K17" s="121" t="s">
        <v>64</v>
      </c>
      <c r="L17" s="121"/>
      <c r="M17" s="127">
        <v>50000</v>
      </c>
      <c r="N17" s="123">
        <v>5</v>
      </c>
      <c r="O17" s="127">
        <f t="shared" si="0"/>
        <v>250000</v>
      </c>
      <c r="P17" s="123"/>
    </row>
    <row r="18" spans="1:16" s="129" customFormat="1" ht="15" customHeight="1">
      <c r="A18" s="121">
        <f>SUBTOTAL(3,$B$11:B18)</f>
        <v>8</v>
      </c>
      <c r="B18" s="125" t="s">
        <v>365</v>
      </c>
      <c r="C18" s="123" t="s">
        <v>93</v>
      </c>
      <c r="D18" s="124" t="s">
        <v>366</v>
      </c>
      <c r="E18" s="123" t="s">
        <v>78</v>
      </c>
      <c r="F18" s="132" t="s">
        <v>358</v>
      </c>
      <c r="G18" s="132" t="s">
        <v>359</v>
      </c>
      <c r="H18" s="132" t="s">
        <v>360</v>
      </c>
      <c r="I18" s="123" t="s">
        <v>472</v>
      </c>
      <c r="J18" s="125" t="s">
        <v>125</v>
      </c>
      <c r="K18" s="121" t="s">
        <v>64</v>
      </c>
      <c r="L18" s="121"/>
      <c r="M18" s="127">
        <v>50000</v>
      </c>
      <c r="N18" s="123">
        <v>5</v>
      </c>
      <c r="O18" s="127">
        <f t="shared" si="0"/>
        <v>250000</v>
      </c>
      <c r="P18" s="123"/>
    </row>
    <row r="19" spans="1:16" s="129" customFormat="1" ht="15" customHeight="1">
      <c r="A19" s="121">
        <f>SUBTOTAL(3,$B$11:B19)</f>
        <v>9</v>
      </c>
      <c r="B19" s="125" t="s">
        <v>367</v>
      </c>
      <c r="C19" s="123" t="s">
        <v>93</v>
      </c>
      <c r="D19" s="124" t="s">
        <v>368</v>
      </c>
      <c r="E19" s="123" t="s">
        <v>78</v>
      </c>
      <c r="F19" s="132" t="s">
        <v>358</v>
      </c>
      <c r="G19" s="132" t="s">
        <v>359</v>
      </c>
      <c r="H19" s="132" t="s">
        <v>360</v>
      </c>
      <c r="I19" s="123" t="s">
        <v>472</v>
      </c>
      <c r="J19" s="125" t="s">
        <v>125</v>
      </c>
      <c r="K19" s="121" t="s">
        <v>64</v>
      </c>
      <c r="L19" s="121"/>
      <c r="M19" s="127">
        <v>50000</v>
      </c>
      <c r="N19" s="123">
        <v>5</v>
      </c>
      <c r="O19" s="127">
        <f t="shared" si="0"/>
        <v>250000</v>
      </c>
      <c r="P19" s="123"/>
    </row>
    <row r="20" spans="1:16" s="129" customFormat="1" ht="15" customHeight="1">
      <c r="A20" s="121">
        <f>SUBTOTAL(3,$B$11:B20)</f>
        <v>10</v>
      </c>
      <c r="B20" s="125" t="s">
        <v>369</v>
      </c>
      <c r="C20" s="123" t="s">
        <v>93</v>
      </c>
      <c r="D20" s="124">
        <v>41222</v>
      </c>
      <c r="E20" s="123" t="s">
        <v>78</v>
      </c>
      <c r="F20" s="132" t="s">
        <v>79</v>
      </c>
      <c r="G20" s="125" t="s">
        <v>370</v>
      </c>
      <c r="H20" s="132" t="s">
        <v>371</v>
      </c>
      <c r="I20" s="123" t="s">
        <v>473</v>
      </c>
      <c r="J20" s="125" t="s">
        <v>108</v>
      </c>
      <c r="K20" s="125"/>
      <c r="L20" s="121" t="s">
        <v>64</v>
      </c>
      <c r="M20" s="127">
        <v>50000</v>
      </c>
      <c r="N20" s="123">
        <v>5</v>
      </c>
      <c r="O20" s="127">
        <f t="shared" si="0"/>
        <v>250000</v>
      </c>
      <c r="P20" s="123"/>
    </row>
    <row r="21" spans="1:16" s="129" customFormat="1" ht="15" customHeight="1">
      <c r="A21" s="121">
        <f>SUBTOTAL(3,$B$11:B21)</f>
        <v>11</v>
      </c>
      <c r="B21" s="125" t="s">
        <v>372</v>
      </c>
      <c r="C21" s="123" t="s">
        <v>93</v>
      </c>
      <c r="D21" s="124" t="s">
        <v>331</v>
      </c>
      <c r="E21" s="123" t="s">
        <v>78</v>
      </c>
      <c r="F21" s="132" t="s">
        <v>79</v>
      </c>
      <c r="G21" s="132" t="s">
        <v>373</v>
      </c>
      <c r="H21" s="132" t="s">
        <v>374</v>
      </c>
      <c r="I21" s="123" t="s">
        <v>473</v>
      </c>
      <c r="J21" s="125" t="s">
        <v>108</v>
      </c>
      <c r="K21" s="125"/>
      <c r="L21" s="121" t="s">
        <v>64</v>
      </c>
      <c r="M21" s="127">
        <v>50000</v>
      </c>
      <c r="N21" s="123">
        <v>5</v>
      </c>
      <c r="O21" s="127">
        <f t="shared" si="0"/>
        <v>250000</v>
      </c>
      <c r="P21" s="123"/>
    </row>
    <row r="22" spans="1:16" s="129" customFormat="1" ht="15" customHeight="1">
      <c r="A22" s="121">
        <f>SUBTOTAL(3,$B$11:B22)</f>
        <v>12</v>
      </c>
      <c r="B22" s="125" t="s">
        <v>375</v>
      </c>
      <c r="C22" s="121" t="s">
        <v>93</v>
      </c>
      <c r="D22" s="130" t="s">
        <v>376</v>
      </c>
      <c r="E22" s="123" t="s">
        <v>78</v>
      </c>
      <c r="F22" s="132" t="s">
        <v>79</v>
      </c>
      <c r="G22" s="125" t="s">
        <v>377</v>
      </c>
      <c r="H22" s="125" t="s">
        <v>378</v>
      </c>
      <c r="I22" s="123" t="s">
        <v>473</v>
      </c>
      <c r="J22" s="125" t="s">
        <v>108</v>
      </c>
      <c r="K22" s="121"/>
      <c r="L22" s="121" t="s">
        <v>64</v>
      </c>
      <c r="M22" s="127">
        <v>50000</v>
      </c>
      <c r="N22" s="123">
        <v>5</v>
      </c>
      <c r="O22" s="127">
        <f t="shared" si="0"/>
        <v>250000</v>
      </c>
      <c r="P22" s="125"/>
    </row>
    <row r="23" spans="1:16" s="129" customFormat="1" ht="15" customHeight="1">
      <c r="A23" s="121">
        <f>SUBTOTAL(3,$B$11:B23)</f>
        <v>13</v>
      </c>
      <c r="B23" s="125" t="s">
        <v>379</v>
      </c>
      <c r="C23" s="121" t="s">
        <v>93</v>
      </c>
      <c r="D23" s="130">
        <v>40941</v>
      </c>
      <c r="E23" s="123" t="s">
        <v>78</v>
      </c>
      <c r="F23" s="132" t="s">
        <v>79</v>
      </c>
      <c r="G23" s="125" t="s">
        <v>380</v>
      </c>
      <c r="H23" s="125" t="s">
        <v>381</v>
      </c>
      <c r="I23" s="123" t="s">
        <v>472</v>
      </c>
      <c r="J23" s="125" t="s">
        <v>125</v>
      </c>
      <c r="K23" s="121"/>
      <c r="L23" s="121" t="s">
        <v>64</v>
      </c>
      <c r="M23" s="127">
        <v>50000</v>
      </c>
      <c r="N23" s="123">
        <v>5</v>
      </c>
      <c r="O23" s="127">
        <f t="shared" si="0"/>
        <v>250000</v>
      </c>
      <c r="P23" s="123"/>
    </row>
    <row r="24" spans="1:16" s="129" customFormat="1" ht="15" customHeight="1">
      <c r="A24" s="121">
        <f>SUBTOTAL(3,$B$11:B24)</f>
        <v>14</v>
      </c>
      <c r="B24" s="125" t="s">
        <v>382</v>
      </c>
      <c r="C24" s="121" t="s">
        <v>93</v>
      </c>
      <c r="D24" s="130">
        <v>41072</v>
      </c>
      <c r="E24" s="123" t="s">
        <v>83</v>
      </c>
      <c r="F24" s="132" t="s">
        <v>79</v>
      </c>
      <c r="G24" s="125" t="s">
        <v>569</v>
      </c>
      <c r="H24" s="125" t="s">
        <v>383</v>
      </c>
      <c r="I24" s="123" t="s">
        <v>472</v>
      </c>
      <c r="J24" s="125" t="s">
        <v>125</v>
      </c>
      <c r="K24" s="121"/>
      <c r="L24" s="121" t="s">
        <v>64</v>
      </c>
      <c r="M24" s="127">
        <v>50000</v>
      </c>
      <c r="N24" s="123">
        <v>5</v>
      </c>
      <c r="O24" s="127">
        <f t="shared" si="0"/>
        <v>250000</v>
      </c>
      <c r="P24" s="125"/>
    </row>
    <row r="25" spans="1:16" s="129" customFormat="1" ht="15" customHeight="1">
      <c r="A25" s="121">
        <f>SUBTOTAL(3,$B$11:B25)</f>
        <v>15</v>
      </c>
      <c r="B25" s="125" t="s">
        <v>411</v>
      </c>
      <c r="C25" s="121" t="s">
        <v>153</v>
      </c>
      <c r="D25" s="130">
        <v>39837</v>
      </c>
      <c r="E25" s="121" t="s">
        <v>83</v>
      </c>
      <c r="F25" s="125" t="s">
        <v>404</v>
      </c>
      <c r="G25" s="125" t="s">
        <v>555</v>
      </c>
      <c r="H25" s="125" t="s">
        <v>556</v>
      </c>
      <c r="I25" s="123" t="s">
        <v>467</v>
      </c>
      <c r="J25" s="125" t="s">
        <v>125</v>
      </c>
      <c r="K25" s="121" t="s">
        <v>64</v>
      </c>
      <c r="L25" s="121"/>
      <c r="M25" s="127">
        <v>80000</v>
      </c>
      <c r="N25" s="123">
        <v>5</v>
      </c>
      <c r="O25" s="127">
        <f t="shared" si="0"/>
        <v>400000</v>
      </c>
      <c r="P25" s="125"/>
    </row>
    <row r="26" spans="1:16" s="129" customFormat="1" ht="15" customHeight="1">
      <c r="A26" s="121">
        <f>SUBTOTAL(3,$B$11:B26)</f>
        <v>16</v>
      </c>
      <c r="B26" s="125" t="s">
        <v>460</v>
      </c>
      <c r="C26" s="121" t="s">
        <v>153</v>
      </c>
      <c r="D26" s="130" t="s">
        <v>412</v>
      </c>
      <c r="E26" s="121" t="s">
        <v>78</v>
      </c>
      <c r="F26" s="125" t="s">
        <v>404</v>
      </c>
      <c r="G26" s="125" t="s">
        <v>465</v>
      </c>
      <c r="H26" s="125" t="s">
        <v>413</v>
      </c>
      <c r="I26" s="123" t="s">
        <v>467</v>
      </c>
      <c r="J26" s="125" t="s">
        <v>125</v>
      </c>
      <c r="K26" s="121"/>
      <c r="L26" s="121" t="s">
        <v>64</v>
      </c>
      <c r="M26" s="127">
        <v>80000</v>
      </c>
      <c r="N26" s="123">
        <v>5</v>
      </c>
      <c r="O26" s="127">
        <f t="shared" si="0"/>
        <v>400000</v>
      </c>
      <c r="P26" s="123"/>
    </row>
    <row r="27" spans="1:16" s="77" customFormat="1" ht="15" customHeight="1">
      <c r="A27" s="121">
        <f>SUBTOTAL(3,$B$11:B27)</f>
        <v>17</v>
      </c>
      <c r="B27" s="125" t="s">
        <v>557</v>
      </c>
      <c r="C27" s="121" t="s">
        <v>153</v>
      </c>
      <c r="D27" s="130" t="s">
        <v>414</v>
      </c>
      <c r="E27" s="121" t="s">
        <v>78</v>
      </c>
      <c r="F27" s="125" t="s">
        <v>404</v>
      </c>
      <c r="G27" s="125" t="s">
        <v>558</v>
      </c>
      <c r="H27" s="125" t="s">
        <v>559</v>
      </c>
      <c r="I27" s="123" t="s">
        <v>467</v>
      </c>
      <c r="J27" s="125" t="s">
        <v>125</v>
      </c>
      <c r="K27" s="121"/>
      <c r="L27" s="121" t="s">
        <v>64</v>
      </c>
      <c r="M27" s="127">
        <v>80000</v>
      </c>
      <c r="N27" s="123">
        <v>5</v>
      </c>
      <c r="O27" s="127">
        <f t="shared" si="0"/>
        <v>400000</v>
      </c>
      <c r="P27" s="123"/>
    </row>
    <row r="28" spans="1:16" s="129" customFormat="1" ht="15" customHeight="1">
      <c r="A28" s="121">
        <f>SUBTOTAL(3,$B$11:B28)</f>
        <v>18</v>
      </c>
      <c r="B28" s="125" t="s">
        <v>466</v>
      </c>
      <c r="C28" s="121" t="s">
        <v>177</v>
      </c>
      <c r="D28" s="130" t="s">
        <v>419</v>
      </c>
      <c r="E28" s="121" t="s">
        <v>78</v>
      </c>
      <c r="F28" s="125" t="s">
        <v>404</v>
      </c>
      <c r="G28" s="125" t="s">
        <v>560</v>
      </c>
      <c r="H28" s="125" t="s">
        <v>561</v>
      </c>
      <c r="I28" s="123" t="s">
        <v>467</v>
      </c>
      <c r="J28" s="125" t="s">
        <v>125</v>
      </c>
      <c r="K28" s="121" t="s">
        <v>64</v>
      </c>
      <c r="L28" s="121"/>
      <c r="M28" s="127">
        <v>80000</v>
      </c>
      <c r="N28" s="123">
        <v>5</v>
      </c>
      <c r="O28" s="127">
        <f t="shared" si="0"/>
        <v>400000</v>
      </c>
      <c r="P28" s="123"/>
    </row>
    <row r="29" spans="1:16" s="129" customFormat="1" ht="15" customHeight="1">
      <c r="A29" s="121">
        <f>SUBTOTAL(3,$B$11:B29)</f>
        <v>19</v>
      </c>
      <c r="B29" s="125" t="s">
        <v>563</v>
      </c>
      <c r="C29" s="121" t="s">
        <v>177</v>
      </c>
      <c r="D29" s="130">
        <v>40821</v>
      </c>
      <c r="E29" s="121" t="s">
        <v>420</v>
      </c>
      <c r="F29" s="125" t="s">
        <v>404</v>
      </c>
      <c r="G29" s="125" t="s">
        <v>562</v>
      </c>
      <c r="H29" s="125" t="s">
        <v>564</v>
      </c>
      <c r="I29" s="123" t="s">
        <v>467</v>
      </c>
      <c r="J29" s="125" t="s">
        <v>125</v>
      </c>
      <c r="K29" s="121" t="s">
        <v>64</v>
      </c>
      <c r="L29" s="121"/>
      <c r="M29" s="127">
        <v>80000</v>
      </c>
      <c r="N29" s="123">
        <v>5</v>
      </c>
      <c r="O29" s="127">
        <f t="shared" si="0"/>
        <v>400000</v>
      </c>
      <c r="P29" s="123"/>
    </row>
    <row r="30" spans="1:16" s="129" customFormat="1" ht="15" customHeight="1">
      <c r="A30" s="121">
        <f>SUBTOTAL(3,$B$11:B30)</f>
        <v>20</v>
      </c>
      <c r="B30" s="125" t="s">
        <v>458</v>
      </c>
      <c r="C30" s="121" t="s">
        <v>177</v>
      </c>
      <c r="D30" s="130">
        <v>40550</v>
      </c>
      <c r="E30" s="121" t="s">
        <v>83</v>
      </c>
      <c r="F30" s="125" t="s">
        <v>404</v>
      </c>
      <c r="G30" s="125" t="s">
        <v>456</v>
      </c>
      <c r="H30" s="125" t="s">
        <v>547</v>
      </c>
      <c r="I30" s="123" t="s">
        <v>467</v>
      </c>
      <c r="J30" s="125" t="s">
        <v>125</v>
      </c>
      <c r="K30" s="121"/>
      <c r="L30" s="121" t="s">
        <v>64</v>
      </c>
      <c r="M30" s="127">
        <v>80000</v>
      </c>
      <c r="N30" s="123">
        <v>5</v>
      </c>
      <c r="O30" s="127">
        <f t="shared" si="0"/>
        <v>400000</v>
      </c>
      <c r="P30" s="123"/>
    </row>
    <row r="31" spans="1:16" s="129" customFormat="1" ht="15" customHeight="1">
      <c r="A31" s="121">
        <f>SUBTOTAL(3,$B$11:B31)</f>
        <v>21</v>
      </c>
      <c r="B31" s="125" t="s">
        <v>422</v>
      </c>
      <c r="C31" s="121" t="s">
        <v>177</v>
      </c>
      <c r="D31" s="130">
        <v>40551</v>
      </c>
      <c r="E31" s="121" t="s">
        <v>78</v>
      </c>
      <c r="F31" s="125" t="s">
        <v>79</v>
      </c>
      <c r="G31" s="125" t="s">
        <v>423</v>
      </c>
      <c r="H31" s="125" t="s">
        <v>424</v>
      </c>
      <c r="I31" s="123" t="s">
        <v>468</v>
      </c>
      <c r="J31" s="125" t="s">
        <v>125</v>
      </c>
      <c r="K31" s="121"/>
      <c r="L31" s="121" t="s">
        <v>64</v>
      </c>
      <c r="M31" s="127">
        <v>50000</v>
      </c>
      <c r="N31" s="123">
        <v>5</v>
      </c>
      <c r="O31" s="127">
        <f t="shared" si="0"/>
        <v>250000</v>
      </c>
      <c r="P31" s="123"/>
    </row>
    <row r="32" spans="1:16" s="129" customFormat="1" ht="15" customHeight="1">
      <c r="A32" s="121">
        <f>SUBTOTAL(3,$B$11:B32)</f>
        <v>22</v>
      </c>
      <c r="B32" s="125" t="s">
        <v>384</v>
      </c>
      <c r="C32" s="121" t="s">
        <v>124</v>
      </c>
      <c r="D32" s="130" t="s">
        <v>385</v>
      </c>
      <c r="E32" s="121" t="s">
        <v>83</v>
      </c>
      <c r="F32" s="126" t="s">
        <v>79</v>
      </c>
      <c r="G32" s="125" t="s">
        <v>386</v>
      </c>
      <c r="H32" s="125" t="s">
        <v>387</v>
      </c>
      <c r="I32" s="123" t="s">
        <v>468</v>
      </c>
      <c r="J32" s="125" t="s">
        <v>125</v>
      </c>
      <c r="K32" s="121" t="s">
        <v>64</v>
      </c>
      <c r="L32" s="121"/>
      <c r="M32" s="127">
        <v>50000</v>
      </c>
      <c r="N32" s="123">
        <v>5</v>
      </c>
      <c r="O32" s="127">
        <f t="shared" si="0"/>
        <v>250000</v>
      </c>
      <c r="P32" s="125"/>
    </row>
    <row r="33" spans="1:16" s="129" customFormat="1" ht="15" customHeight="1">
      <c r="A33" s="121">
        <f>SUBTOTAL(3,$B$11:B33)</f>
        <v>23</v>
      </c>
      <c r="B33" s="125" t="s">
        <v>388</v>
      </c>
      <c r="C33" s="121" t="s">
        <v>124</v>
      </c>
      <c r="D33" s="130">
        <v>39069</v>
      </c>
      <c r="E33" s="121" t="s">
        <v>83</v>
      </c>
      <c r="F33" s="125" t="s">
        <v>404</v>
      </c>
      <c r="G33" s="125" t="s">
        <v>585</v>
      </c>
      <c r="H33" s="125" t="s">
        <v>586</v>
      </c>
      <c r="I33" s="123" t="s">
        <v>467</v>
      </c>
      <c r="J33" s="125" t="s">
        <v>125</v>
      </c>
      <c r="K33" s="121" t="s">
        <v>64</v>
      </c>
      <c r="L33" s="121"/>
      <c r="M33" s="127">
        <v>80000</v>
      </c>
      <c r="N33" s="123">
        <v>5</v>
      </c>
      <c r="O33" s="127">
        <f t="shared" si="0"/>
        <v>400000</v>
      </c>
      <c r="P33" s="125"/>
    </row>
    <row r="34" spans="1:16" s="129" customFormat="1" ht="15" customHeight="1">
      <c r="A34" s="121">
        <f>SUBTOTAL(3,$B$11:B34)</f>
        <v>24</v>
      </c>
      <c r="B34" s="125" t="s">
        <v>392</v>
      </c>
      <c r="C34" s="121" t="s">
        <v>124</v>
      </c>
      <c r="D34" s="130" t="s">
        <v>393</v>
      </c>
      <c r="E34" s="121" t="s">
        <v>78</v>
      </c>
      <c r="F34" s="126" t="s">
        <v>455</v>
      </c>
      <c r="G34" s="125" t="s">
        <v>394</v>
      </c>
      <c r="H34" s="125" t="s">
        <v>584</v>
      </c>
      <c r="I34" s="121" t="s">
        <v>474</v>
      </c>
      <c r="J34" s="125" t="s">
        <v>125</v>
      </c>
      <c r="K34" s="121" t="s">
        <v>64</v>
      </c>
      <c r="L34" s="121"/>
      <c r="M34" s="127">
        <v>50000</v>
      </c>
      <c r="N34" s="123">
        <v>5</v>
      </c>
      <c r="O34" s="127">
        <f t="shared" si="0"/>
        <v>250000</v>
      </c>
      <c r="P34" s="123"/>
    </row>
    <row r="35" spans="1:16" s="129" customFormat="1" ht="15" customHeight="1">
      <c r="A35" s="121">
        <f>SUBTOTAL(3,$B$11:B35)</f>
        <v>25</v>
      </c>
      <c r="B35" s="125" t="s">
        <v>396</v>
      </c>
      <c r="C35" s="121" t="s">
        <v>124</v>
      </c>
      <c r="D35" s="130" t="s">
        <v>397</v>
      </c>
      <c r="E35" s="121" t="s">
        <v>83</v>
      </c>
      <c r="F35" s="125" t="s">
        <v>79</v>
      </c>
      <c r="G35" s="125" t="s">
        <v>398</v>
      </c>
      <c r="H35" s="125" t="s">
        <v>399</v>
      </c>
      <c r="I35" s="123" t="s">
        <v>468</v>
      </c>
      <c r="J35" s="125" t="s">
        <v>125</v>
      </c>
      <c r="K35" s="121"/>
      <c r="L35" s="121" t="s">
        <v>64</v>
      </c>
      <c r="M35" s="127">
        <v>50000</v>
      </c>
      <c r="N35" s="123">
        <v>5</v>
      </c>
      <c r="O35" s="127">
        <f t="shared" si="0"/>
        <v>250000</v>
      </c>
      <c r="P35" s="123"/>
    </row>
    <row r="36" spans="1:16" s="129" customFormat="1" ht="15" customHeight="1">
      <c r="A36" s="121">
        <f>SUBTOTAL(3,$B$11:B36)</f>
        <v>26</v>
      </c>
      <c r="B36" s="125" t="s">
        <v>441</v>
      </c>
      <c r="C36" s="121" t="s">
        <v>233</v>
      </c>
      <c r="D36" s="130">
        <v>39545</v>
      </c>
      <c r="E36" s="121" t="s">
        <v>78</v>
      </c>
      <c r="F36" s="126" t="s">
        <v>79</v>
      </c>
      <c r="G36" s="125" t="s">
        <v>442</v>
      </c>
      <c r="H36" s="125" t="s">
        <v>85</v>
      </c>
      <c r="I36" s="123" t="s">
        <v>473</v>
      </c>
      <c r="J36" s="125" t="s">
        <v>108</v>
      </c>
      <c r="K36" s="121" t="s">
        <v>64</v>
      </c>
      <c r="L36" s="121"/>
      <c r="M36" s="127">
        <v>50000</v>
      </c>
      <c r="N36" s="123">
        <v>5</v>
      </c>
      <c r="O36" s="127">
        <f t="shared" si="0"/>
        <v>250000</v>
      </c>
      <c r="P36" s="125"/>
    </row>
    <row r="37" spans="1:16" s="129" customFormat="1" ht="15" customHeight="1">
      <c r="A37" s="121">
        <f>SUBTOTAL(3,$B$11:B37)</f>
        <v>27</v>
      </c>
      <c r="B37" s="125" t="s">
        <v>443</v>
      </c>
      <c r="C37" s="121" t="s">
        <v>233</v>
      </c>
      <c r="D37" s="130">
        <v>39912</v>
      </c>
      <c r="E37" s="121" t="s">
        <v>83</v>
      </c>
      <c r="F37" s="125" t="s">
        <v>79</v>
      </c>
      <c r="G37" s="125" t="s">
        <v>350</v>
      </c>
      <c r="H37" s="125" t="s">
        <v>351</v>
      </c>
      <c r="I37" s="123" t="s">
        <v>472</v>
      </c>
      <c r="J37" s="125" t="s">
        <v>125</v>
      </c>
      <c r="K37" s="121" t="s">
        <v>64</v>
      </c>
      <c r="L37" s="121"/>
      <c r="M37" s="127">
        <v>50000</v>
      </c>
      <c r="N37" s="123">
        <v>5</v>
      </c>
      <c r="O37" s="127">
        <f t="shared" si="0"/>
        <v>250000</v>
      </c>
      <c r="P37" s="123"/>
    </row>
    <row r="38" spans="1:16" s="129" customFormat="1" ht="15" customHeight="1">
      <c r="A38" s="121">
        <f>SUBTOTAL(3,$B$11:B38)</f>
        <v>28</v>
      </c>
      <c r="B38" s="182" t="s">
        <v>444</v>
      </c>
      <c r="C38" s="183" t="s">
        <v>233</v>
      </c>
      <c r="D38" s="184">
        <v>40181</v>
      </c>
      <c r="E38" s="183" t="s">
        <v>83</v>
      </c>
      <c r="F38" s="185" t="s">
        <v>79</v>
      </c>
      <c r="G38" s="182" t="s">
        <v>445</v>
      </c>
      <c r="H38" s="182" t="s">
        <v>446</v>
      </c>
      <c r="I38" s="186" t="s">
        <v>473</v>
      </c>
      <c r="J38" s="182" t="s">
        <v>108</v>
      </c>
      <c r="K38" s="183"/>
      <c r="L38" s="183" t="s">
        <v>64</v>
      </c>
      <c r="M38" s="187">
        <v>50000</v>
      </c>
      <c r="N38" s="186">
        <v>5</v>
      </c>
      <c r="O38" s="187">
        <f t="shared" si="0"/>
        <v>250000</v>
      </c>
      <c r="P38" s="182"/>
    </row>
    <row r="39" spans="1:16" s="129" customFormat="1" ht="15" customHeight="1">
      <c r="A39" s="121">
        <f>SUBTOTAL(3,$B$11:B39)</f>
        <v>29</v>
      </c>
      <c r="B39" s="122" t="s">
        <v>334</v>
      </c>
      <c r="C39" s="123" t="s">
        <v>62</v>
      </c>
      <c r="D39" s="124">
        <v>40071</v>
      </c>
      <c r="E39" s="123" t="s">
        <v>83</v>
      </c>
      <c r="F39" s="126" t="s">
        <v>79</v>
      </c>
      <c r="G39" s="126" t="s">
        <v>335</v>
      </c>
      <c r="H39" s="126" t="s">
        <v>336</v>
      </c>
      <c r="I39" s="123" t="s">
        <v>470</v>
      </c>
      <c r="J39" s="125" t="s">
        <v>125</v>
      </c>
      <c r="K39" s="121" t="s">
        <v>64</v>
      </c>
      <c r="L39" s="121"/>
      <c r="M39" s="127">
        <v>50000</v>
      </c>
      <c r="N39" s="123">
        <v>5</v>
      </c>
      <c r="O39" s="127">
        <f t="shared" si="0"/>
        <v>250000</v>
      </c>
      <c r="P39" s="123"/>
    </row>
    <row r="40" spans="1:16" s="129" customFormat="1" ht="15" customHeight="1">
      <c r="A40" s="121">
        <f>SUBTOTAL(3,$B$11:B40)</f>
        <v>30</v>
      </c>
      <c r="B40" s="122" t="s">
        <v>576</v>
      </c>
      <c r="C40" s="123" t="s">
        <v>62</v>
      </c>
      <c r="D40" s="124">
        <v>39900</v>
      </c>
      <c r="E40" s="123" t="s">
        <v>83</v>
      </c>
      <c r="F40" s="125" t="s">
        <v>404</v>
      </c>
      <c r="G40" s="126" t="s">
        <v>578</v>
      </c>
      <c r="H40" s="126" t="s">
        <v>577</v>
      </c>
      <c r="I40" s="123" t="s">
        <v>467</v>
      </c>
      <c r="J40" s="125" t="s">
        <v>125</v>
      </c>
      <c r="K40" s="121"/>
      <c r="L40" s="121" t="s">
        <v>64</v>
      </c>
      <c r="M40" s="127">
        <v>80000</v>
      </c>
      <c r="N40" s="123">
        <v>5</v>
      </c>
      <c r="O40" s="127">
        <f t="shared" si="0"/>
        <v>400000</v>
      </c>
      <c r="P40" s="123"/>
    </row>
    <row r="41" spans="1:16" s="129" customFormat="1" ht="15" customHeight="1">
      <c r="A41" s="121">
        <f>SUBTOTAL(3,$B$11:B41)</f>
        <v>31</v>
      </c>
      <c r="B41" s="122" t="s">
        <v>462</v>
      </c>
      <c r="C41" s="123" t="s">
        <v>62</v>
      </c>
      <c r="D41" s="124" t="s">
        <v>337</v>
      </c>
      <c r="E41" s="123" t="s">
        <v>78</v>
      </c>
      <c r="F41" s="125" t="s">
        <v>404</v>
      </c>
      <c r="G41" s="126" t="s">
        <v>579</v>
      </c>
      <c r="H41" s="126" t="s">
        <v>580</v>
      </c>
      <c r="I41" s="123" t="s">
        <v>467</v>
      </c>
      <c r="J41" s="125" t="s">
        <v>125</v>
      </c>
      <c r="K41" s="122"/>
      <c r="L41" s="121" t="s">
        <v>64</v>
      </c>
      <c r="M41" s="127">
        <v>80000</v>
      </c>
      <c r="N41" s="123">
        <v>5</v>
      </c>
      <c r="O41" s="127">
        <f t="shared" si="0"/>
        <v>400000</v>
      </c>
      <c r="P41" s="123"/>
    </row>
    <row r="42" spans="1:16" s="129" customFormat="1" ht="15" customHeight="1">
      <c r="A42" s="121">
        <f>SUBTOTAL(3,$B$11:B42)</f>
        <v>32</v>
      </c>
      <c r="B42" s="122" t="s">
        <v>581</v>
      </c>
      <c r="C42" s="121" t="s">
        <v>62</v>
      </c>
      <c r="D42" s="130" t="s">
        <v>338</v>
      </c>
      <c r="E42" s="121" t="s">
        <v>78</v>
      </c>
      <c r="F42" s="125" t="s">
        <v>404</v>
      </c>
      <c r="G42" s="122" t="s">
        <v>582</v>
      </c>
      <c r="H42" s="126" t="s">
        <v>583</v>
      </c>
      <c r="I42" s="123" t="s">
        <v>467</v>
      </c>
      <c r="J42" s="125" t="s">
        <v>125</v>
      </c>
      <c r="K42" s="121"/>
      <c r="L42" s="121" t="s">
        <v>64</v>
      </c>
      <c r="M42" s="127">
        <v>80000</v>
      </c>
      <c r="N42" s="123">
        <v>5</v>
      </c>
      <c r="O42" s="127">
        <f t="shared" si="0"/>
        <v>400000</v>
      </c>
      <c r="P42" s="125"/>
    </row>
    <row r="43" spans="1:16" s="129" customFormat="1" ht="15" customHeight="1">
      <c r="A43" s="121">
        <f>SUBTOTAL(3,$B$11:B43)</f>
        <v>33</v>
      </c>
      <c r="B43" s="125" t="s">
        <v>425</v>
      </c>
      <c r="C43" s="121" t="s">
        <v>194</v>
      </c>
      <c r="D43" s="130" t="s">
        <v>426</v>
      </c>
      <c r="E43" s="121" t="s">
        <v>83</v>
      </c>
      <c r="F43" s="125" t="s">
        <v>404</v>
      </c>
      <c r="G43" s="125" t="s">
        <v>339</v>
      </c>
      <c r="H43" s="125" t="s">
        <v>340</v>
      </c>
      <c r="I43" s="123" t="s">
        <v>467</v>
      </c>
      <c r="J43" s="125" t="s">
        <v>125</v>
      </c>
      <c r="K43" s="121"/>
      <c r="L43" s="121" t="s">
        <v>64</v>
      </c>
      <c r="M43" s="127">
        <v>80000</v>
      </c>
      <c r="N43" s="123">
        <v>5</v>
      </c>
      <c r="O43" s="127">
        <f t="shared" si="0"/>
        <v>400000</v>
      </c>
      <c r="P43" s="123"/>
    </row>
    <row r="44" spans="1:16" s="129" customFormat="1" ht="15" customHeight="1">
      <c r="A44" s="121">
        <f>SUBTOTAL(3,$B$11:B44)</f>
        <v>34</v>
      </c>
      <c r="B44" s="125" t="s">
        <v>427</v>
      </c>
      <c r="C44" s="121" t="s">
        <v>194</v>
      </c>
      <c r="D44" s="130" t="s">
        <v>428</v>
      </c>
      <c r="E44" s="121" t="s">
        <v>83</v>
      </c>
      <c r="F44" s="125" t="s">
        <v>404</v>
      </c>
      <c r="G44" s="125" t="s">
        <v>429</v>
      </c>
      <c r="H44" s="125" t="s">
        <v>587</v>
      </c>
      <c r="I44" s="123" t="s">
        <v>467</v>
      </c>
      <c r="J44" s="125" t="s">
        <v>125</v>
      </c>
      <c r="K44" s="121"/>
      <c r="L44" s="121" t="s">
        <v>64</v>
      </c>
      <c r="M44" s="127">
        <v>80000</v>
      </c>
      <c r="N44" s="123">
        <v>5</v>
      </c>
      <c r="O44" s="127">
        <f t="shared" si="0"/>
        <v>400000</v>
      </c>
      <c r="P44" s="123"/>
    </row>
    <row r="45" spans="1:16" s="129" customFormat="1" ht="15" customHeight="1">
      <c r="A45" s="121">
        <f>SUBTOTAL(3,$B$11:B45)</f>
        <v>35</v>
      </c>
      <c r="B45" s="125" t="s">
        <v>430</v>
      </c>
      <c r="C45" s="121" t="s">
        <v>194</v>
      </c>
      <c r="D45" s="130" t="s">
        <v>431</v>
      </c>
      <c r="E45" s="121" t="s">
        <v>78</v>
      </c>
      <c r="F45" s="125" t="s">
        <v>404</v>
      </c>
      <c r="G45" s="125" t="s">
        <v>432</v>
      </c>
      <c r="H45" s="125" t="s">
        <v>433</v>
      </c>
      <c r="I45" s="123" t="s">
        <v>467</v>
      </c>
      <c r="J45" s="125" t="s">
        <v>125</v>
      </c>
      <c r="K45" s="121"/>
      <c r="L45" s="121" t="s">
        <v>64</v>
      </c>
      <c r="M45" s="127">
        <v>80000</v>
      </c>
      <c r="N45" s="123">
        <v>5</v>
      </c>
      <c r="O45" s="127">
        <f t="shared" si="0"/>
        <v>400000</v>
      </c>
      <c r="P45" s="123"/>
    </row>
    <row r="46" spans="1:16" s="129" customFormat="1" ht="15" customHeight="1">
      <c r="A46" s="121">
        <f>SUBTOTAL(3,$B$11:B46)</f>
        <v>36</v>
      </c>
      <c r="B46" s="125" t="s">
        <v>434</v>
      </c>
      <c r="C46" s="121" t="s">
        <v>194</v>
      </c>
      <c r="D46" s="130">
        <v>39821</v>
      </c>
      <c r="E46" s="121" t="s">
        <v>78</v>
      </c>
      <c r="F46" s="125" t="s">
        <v>435</v>
      </c>
      <c r="G46" s="125" t="s">
        <v>436</v>
      </c>
      <c r="H46" s="125" t="s">
        <v>437</v>
      </c>
      <c r="I46" s="123" t="s">
        <v>470</v>
      </c>
      <c r="J46" s="125" t="s">
        <v>125</v>
      </c>
      <c r="K46" s="121"/>
      <c r="L46" s="121" t="s">
        <v>64</v>
      </c>
      <c r="M46" s="127">
        <v>50000</v>
      </c>
      <c r="N46" s="123">
        <v>5</v>
      </c>
      <c r="O46" s="127">
        <f t="shared" si="0"/>
        <v>250000</v>
      </c>
      <c r="P46" s="123"/>
    </row>
    <row r="47" spans="1:16" s="129" customFormat="1" ht="15" customHeight="1">
      <c r="A47" s="121">
        <f>SUBTOTAL(3,$B$11:B47)</f>
        <v>37</v>
      </c>
      <c r="B47" s="125" t="s">
        <v>438</v>
      </c>
      <c r="C47" s="121" t="s">
        <v>194</v>
      </c>
      <c r="D47" s="130">
        <v>40491</v>
      </c>
      <c r="E47" s="121" t="s">
        <v>83</v>
      </c>
      <c r="F47" s="126" t="s">
        <v>79</v>
      </c>
      <c r="G47" s="125" t="s">
        <v>417</v>
      </c>
      <c r="H47" s="125" t="s">
        <v>418</v>
      </c>
      <c r="I47" s="123" t="s">
        <v>467</v>
      </c>
      <c r="J47" s="125" t="s">
        <v>125</v>
      </c>
      <c r="K47" s="121"/>
      <c r="L47" s="121" t="s">
        <v>64</v>
      </c>
      <c r="M47" s="127">
        <v>50000</v>
      </c>
      <c r="N47" s="123">
        <v>5</v>
      </c>
      <c r="O47" s="127">
        <f t="shared" si="0"/>
        <v>250000</v>
      </c>
      <c r="P47" s="125"/>
    </row>
    <row r="48" spans="1:16" s="129" customFormat="1" ht="15" customHeight="1">
      <c r="A48" s="121">
        <f>SUBTOTAL(3,$B$11:B48)</f>
        <v>38</v>
      </c>
      <c r="B48" s="125" t="s">
        <v>439</v>
      </c>
      <c r="C48" s="121" t="s">
        <v>194</v>
      </c>
      <c r="D48" s="130" t="s">
        <v>440</v>
      </c>
      <c r="E48" s="121" t="s">
        <v>83</v>
      </c>
      <c r="F48" s="126" t="s">
        <v>455</v>
      </c>
      <c r="G48" s="125" t="s">
        <v>332</v>
      </c>
      <c r="H48" s="125" t="s">
        <v>333</v>
      </c>
      <c r="I48" s="123" t="s">
        <v>470</v>
      </c>
      <c r="J48" s="125" t="s">
        <v>125</v>
      </c>
      <c r="K48" s="121"/>
      <c r="L48" s="121" t="s">
        <v>64</v>
      </c>
      <c r="M48" s="127">
        <v>50000</v>
      </c>
      <c r="N48" s="123">
        <v>5</v>
      </c>
      <c r="O48" s="127">
        <f t="shared" si="0"/>
        <v>250000</v>
      </c>
      <c r="P48" s="125"/>
    </row>
    <row r="49" spans="1:16" s="129" customFormat="1" ht="15" customHeight="1">
      <c r="A49" s="121">
        <f>SUBTOTAL(3,$B$11:B49)</f>
        <v>39</v>
      </c>
      <c r="B49" s="125" t="s">
        <v>348</v>
      </c>
      <c r="C49" s="123" t="s">
        <v>76</v>
      </c>
      <c r="D49" s="124" t="s">
        <v>349</v>
      </c>
      <c r="E49" s="123" t="s">
        <v>83</v>
      </c>
      <c r="F49" s="132" t="s">
        <v>79</v>
      </c>
      <c r="G49" s="132" t="s">
        <v>350</v>
      </c>
      <c r="H49" s="132" t="s">
        <v>351</v>
      </c>
      <c r="I49" s="123" t="s">
        <v>472</v>
      </c>
      <c r="J49" s="125" t="s">
        <v>125</v>
      </c>
      <c r="K49" s="121" t="s">
        <v>64</v>
      </c>
      <c r="L49" s="121"/>
      <c r="M49" s="127">
        <v>50000</v>
      </c>
      <c r="N49" s="123">
        <v>5</v>
      </c>
      <c r="O49" s="127">
        <f t="shared" si="0"/>
        <v>250000</v>
      </c>
      <c r="P49" s="123"/>
    </row>
    <row r="50" spans="1:16" s="129" customFormat="1" ht="15" customHeight="1">
      <c r="A50" s="121">
        <f>SUBTOTAL(3,$B$11:B50)</f>
        <v>40</v>
      </c>
      <c r="B50" s="125" t="s">
        <v>356</v>
      </c>
      <c r="C50" s="123" t="s">
        <v>76</v>
      </c>
      <c r="D50" s="124" t="s">
        <v>357</v>
      </c>
      <c r="E50" s="123" t="s">
        <v>78</v>
      </c>
      <c r="F50" s="132" t="s">
        <v>358</v>
      </c>
      <c r="G50" s="132" t="s">
        <v>359</v>
      </c>
      <c r="H50" s="132" t="s">
        <v>360</v>
      </c>
      <c r="I50" s="123" t="s">
        <v>472</v>
      </c>
      <c r="J50" s="125" t="s">
        <v>125</v>
      </c>
      <c r="K50" s="121" t="s">
        <v>64</v>
      </c>
      <c r="L50" s="121"/>
      <c r="M50" s="127">
        <v>50000</v>
      </c>
      <c r="N50" s="123">
        <v>5</v>
      </c>
      <c r="O50" s="127">
        <f aca="true" t="shared" si="1" ref="O50:O55">M50*N50</f>
        <v>250000</v>
      </c>
      <c r="P50" s="123"/>
    </row>
    <row r="51" spans="1:16" s="129" customFormat="1" ht="15" customHeight="1">
      <c r="A51" s="121">
        <f>SUBTOTAL(3,$B$11:B51)</f>
        <v>41</v>
      </c>
      <c r="B51" s="125" t="s">
        <v>361</v>
      </c>
      <c r="C51" s="123" t="s">
        <v>76</v>
      </c>
      <c r="D51" s="124" t="s">
        <v>362</v>
      </c>
      <c r="E51" s="123" t="s">
        <v>83</v>
      </c>
      <c r="F51" s="132" t="s">
        <v>79</v>
      </c>
      <c r="G51" s="132" t="s">
        <v>80</v>
      </c>
      <c r="H51" s="132" t="s">
        <v>81</v>
      </c>
      <c r="I51" s="123" t="s">
        <v>472</v>
      </c>
      <c r="J51" s="125" t="s">
        <v>125</v>
      </c>
      <c r="K51" s="121"/>
      <c r="L51" s="121" t="s">
        <v>64</v>
      </c>
      <c r="M51" s="127">
        <v>50000</v>
      </c>
      <c r="N51" s="123">
        <v>5</v>
      </c>
      <c r="O51" s="127">
        <f t="shared" si="1"/>
        <v>250000</v>
      </c>
      <c r="P51" s="123"/>
    </row>
    <row r="52" spans="1:16" s="129" customFormat="1" ht="15" customHeight="1">
      <c r="A52" s="121">
        <f>SUBTOTAL(3,$B$11:B52)</f>
        <v>42</v>
      </c>
      <c r="B52" s="125" t="s">
        <v>415</v>
      </c>
      <c r="C52" s="121" t="s">
        <v>25</v>
      </c>
      <c r="D52" s="130">
        <v>39882</v>
      </c>
      <c r="E52" s="121" t="s">
        <v>78</v>
      </c>
      <c r="F52" s="126" t="s">
        <v>79</v>
      </c>
      <c r="G52" s="125" t="s">
        <v>398</v>
      </c>
      <c r="H52" s="125" t="s">
        <v>399</v>
      </c>
      <c r="I52" s="123" t="s">
        <v>468</v>
      </c>
      <c r="J52" s="125" t="s">
        <v>125</v>
      </c>
      <c r="K52" s="121"/>
      <c r="L52" s="121" t="s">
        <v>64</v>
      </c>
      <c r="M52" s="127">
        <v>50000</v>
      </c>
      <c r="N52" s="123">
        <v>5</v>
      </c>
      <c r="O52" s="127">
        <f t="shared" si="1"/>
        <v>250000</v>
      </c>
      <c r="P52" s="125"/>
    </row>
    <row r="53" spans="1:16" s="129" customFormat="1" ht="15" customHeight="1">
      <c r="A53" s="121">
        <f>SUBTOTAL(3,$B$11:B53)</f>
        <v>43</v>
      </c>
      <c r="B53" s="125" t="s">
        <v>416</v>
      </c>
      <c r="C53" s="121" t="s">
        <v>25</v>
      </c>
      <c r="D53" s="130">
        <v>39845</v>
      </c>
      <c r="E53" s="121" t="s">
        <v>78</v>
      </c>
      <c r="F53" s="126" t="s">
        <v>79</v>
      </c>
      <c r="G53" s="125" t="s">
        <v>417</v>
      </c>
      <c r="H53" s="125" t="s">
        <v>418</v>
      </c>
      <c r="I53" s="123" t="s">
        <v>467</v>
      </c>
      <c r="J53" s="125" t="s">
        <v>125</v>
      </c>
      <c r="K53" s="121"/>
      <c r="L53" s="121" t="s">
        <v>64</v>
      </c>
      <c r="M53" s="127">
        <v>50000</v>
      </c>
      <c r="N53" s="123">
        <v>5</v>
      </c>
      <c r="O53" s="127">
        <f t="shared" si="1"/>
        <v>250000</v>
      </c>
      <c r="P53" s="125"/>
    </row>
    <row r="54" spans="1:16" s="129" customFormat="1" ht="15" customHeight="1">
      <c r="A54" s="121">
        <f>SUBTOTAL(3,$B$11:B54)</f>
        <v>44</v>
      </c>
      <c r="B54" s="125" t="s">
        <v>406</v>
      </c>
      <c r="C54" s="121" t="s">
        <v>50</v>
      </c>
      <c r="D54" s="130" t="s">
        <v>407</v>
      </c>
      <c r="E54" s="121" t="s">
        <v>83</v>
      </c>
      <c r="F54" s="126" t="s">
        <v>358</v>
      </c>
      <c r="G54" s="125" t="s">
        <v>408</v>
      </c>
      <c r="H54" s="125" t="s">
        <v>409</v>
      </c>
      <c r="I54" s="123" t="s">
        <v>467</v>
      </c>
      <c r="J54" s="125" t="s">
        <v>125</v>
      </c>
      <c r="K54" s="121"/>
      <c r="L54" s="121" t="s">
        <v>64</v>
      </c>
      <c r="M54" s="127">
        <v>50000</v>
      </c>
      <c r="N54" s="123">
        <v>5</v>
      </c>
      <c r="O54" s="127">
        <f t="shared" si="1"/>
        <v>250000</v>
      </c>
      <c r="P54" s="125"/>
    </row>
    <row r="55" spans="1:16" s="129" customFormat="1" ht="15" customHeight="1">
      <c r="A55" s="121">
        <f>SUBTOTAL(3,$B$11:B55)</f>
        <v>45</v>
      </c>
      <c r="B55" s="125" t="s">
        <v>461</v>
      </c>
      <c r="C55" s="121" t="s">
        <v>50</v>
      </c>
      <c r="D55" s="130">
        <v>39031</v>
      </c>
      <c r="E55" s="121" t="s">
        <v>78</v>
      </c>
      <c r="F55" s="125" t="s">
        <v>404</v>
      </c>
      <c r="G55" s="125" t="s">
        <v>405</v>
      </c>
      <c r="H55" s="125" t="s">
        <v>410</v>
      </c>
      <c r="I55" s="123" t="s">
        <v>467</v>
      </c>
      <c r="J55" s="125" t="s">
        <v>125</v>
      </c>
      <c r="K55" s="121"/>
      <c r="L55" s="121" t="s">
        <v>64</v>
      </c>
      <c r="M55" s="127">
        <v>80000</v>
      </c>
      <c r="N55" s="123">
        <v>5</v>
      </c>
      <c r="O55" s="127">
        <f t="shared" si="1"/>
        <v>400000</v>
      </c>
      <c r="P55" s="123"/>
    </row>
    <row r="56" spans="1:16" s="129" customFormat="1" ht="15" customHeight="1">
      <c r="A56" s="121">
        <f>SUBTOTAL(3,$B$11:B56)</f>
        <v>46</v>
      </c>
      <c r="B56" s="177" t="s">
        <v>568</v>
      </c>
      <c r="C56" s="178" t="s">
        <v>75</v>
      </c>
      <c r="D56" s="179">
        <v>39833</v>
      </c>
      <c r="E56" s="178" t="s">
        <v>78</v>
      </c>
      <c r="F56" s="177" t="s">
        <v>79</v>
      </c>
      <c r="G56" s="177" t="s">
        <v>569</v>
      </c>
      <c r="H56" s="177" t="s">
        <v>383</v>
      </c>
      <c r="I56" s="180" t="s">
        <v>472</v>
      </c>
      <c r="J56" s="177" t="s">
        <v>125</v>
      </c>
      <c r="K56" s="178"/>
      <c r="L56" s="178" t="s">
        <v>64</v>
      </c>
      <c r="M56" s="181">
        <v>50000</v>
      </c>
      <c r="N56" s="180">
        <v>5</v>
      </c>
      <c r="O56" s="181">
        <f t="shared" si="0"/>
        <v>250000</v>
      </c>
      <c r="P56" s="180"/>
    </row>
    <row r="57" spans="1:16" s="129" customFormat="1" ht="15" customHeight="1">
      <c r="A57" s="121">
        <f>SUBTOTAL(3,$B$11:B57)</f>
        <v>47</v>
      </c>
      <c r="B57" s="177" t="s">
        <v>570</v>
      </c>
      <c r="C57" s="178" t="s">
        <v>75</v>
      </c>
      <c r="D57" s="179">
        <v>39908</v>
      </c>
      <c r="E57" s="178" t="s">
        <v>78</v>
      </c>
      <c r="F57" s="177" t="s">
        <v>79</v>
      </c>
      <c r="G57" s="177" t="s">
        <v>571</v>
      </c>
      <c r="H57" s="177" t="s">
        <v>572</v>
      </c>
      <c r="I57" s="180" t="s">
        <v>472</v>
      </c>
      <c r="J57" s="177" t="s">
        <v>125</v>
      </c>
      <c r="K57" s="178"/>
      <c r="L57" s="178" t="s">
        <v>64</v>
      </c>
      <c r="M57" s="181">
        <v>50000</v>
      </c>
      <c r="N57" s="180">
        <v>5</v>
      </c>
      <c r="O57" s="181">
        <f t="shared" si="0"/>
        <v>250000</v>
      </c>
      <c r="P57" s="180"/>
    </row>
    <row r="58" spans="1:16" s="129" customFormat="1" ht="15" customHeight="1">
      <c r="A58" s="121">
        <f>SUBTOTAL(3,$B$11:B58)</f>
        <v>48</v>
      </c>
      <c r="B58" s="177" t="s">
        <v>573</v>
      </c>
      <c r="C58" s="178" t="s">
        <v>75</v>
      </c>
      <c r="D58" s="179">
        <v>40152</v>
      </c>
      <c r="E58" s="178" t="s">
        <v>83</v>
      </c>
      <c r="F58" s="177" t="s">
        <v>358</v>
      </c>
      <c r="G58" s="177" t="s">
        <v>574</v>
      </c>
      <c r="H58" s="177" t="s">
        <v>575</v>
      </c>
      <c r="I58" s="180" t="s">
        <v>472</v>
      </c>
      <c r="J58" s="177" t="s">
        <v>125</v>
      </c>
      <c r="K58" s="178"/>
      <c r="L58" s="178" t="s">
        <v>64</v>
      </c>
      <c r="M58" s="181">
        <v>50000</v>
      </c>
      <c r="N58" s="180">
        <v>5</v>
      </c>
      <c r="O58" s="181">
        <f t="shared" si="0"/>
        <v>250000</v>
      </c>
      <c r="P58" s="180"/>
    </row>
    <row r="59" spans="1:16" s="129" customFormat="1" ht="15" customHeight="1">
      <c r="A59" s="121">
        <f>SUBTOTAL(3,$B$11:B59)</f>
        <v>49</v>
      </c>
      <c r="B59" s="125" t="s">
        <v>447</v>
      </c>
      <c r="C59" s="121" t="s">
        <v>95</v>
      </c>
      <c r="D59" s="133" t="s">
        <v>448</v>
      </c>
      <c r="E59" s="121" t="s">
        <v>78</v>
      </c>
      <c r="F59" s="125" t="s">
        <v>79</v>
      </c>
      <c r="G59" s="125" t="s">
        <v>449</v>
      </c>
      <c r="H59" s="125" t="s">
        <v>450</v>
      </c>
      <c r="I59" s="123" t="s">
        <v>468</v>
      </c>
      <c r="J59" s="125" t="s">
        <v>125</v>
      </c>
      <c r="K59" s="121" t="s">
        <v>64</v>
      </c>
      <c r="L59" s="121"/>
      <c r="M59" s="127">
        <v>50000</v>
      </c>
      <c r="N59" s="123">
        <v>5</v>
      </c>
      <c r="O59" s="127">
        <f t="shared" si="0"/>
        <v>250000</v>
      </c>
      <c r="P59" s="125"/>
    </row>
    <row r="60" spans="1:16" s="129" customFormat="1" ht="15" customHeight="1">
      <c r="A60" s="121">
        <f>SUBTOTAL(3,$B$11:B60)</f>
        <v>50</v>
      </c>
      <c r="B60" s="177" t="s">
        <v>459</v>
      </c>
      <c r="C60" s="178" t="s">
        <v>95</v>
      </c>
      <c r="D60" s="179">
        <v>39762</v>
      </c>
      <c r="E60" s="178" t="s">
        <v>78</v>
      </c>
      <c r="F60" s="177" t="s">
        <v>404</v>
      </c>
      <c r="G60" s="177" t="s">
        <v>567</v>
      </c>
      <c r="H60" s="177" t="s">
        <v>566</v>
      </c>
      <c r="I60" s="180" t="s">
        <v>467</v>
      </c>
      <c r="J60" s="177" t="s">
        <v>125</v>
      </c>
      <c r="K60" s="178"/>
      <c r="L60" s="178" t="s">
        <v>64</v>
      </c>
      <c r="M60" s="181">
        <v>80000</v>
      </c>
      <c r="N60" s="180">
        <v>5</v>
      </c>
      <c r="O60" s="181">
        <f t="shared" si="0"/>
        <v>400000</v>
      </c>
      <c r="P60" s="180"/>
    </row>
    <row r="61" spans="1:16" s="129" customFormat="1" ht="15" customHeight="1">
      <c r="A61" s="121">
        <f>SUBTOTAL(3,$B$11:B61)</f>
        <v>51</v>
      </c>
      <c r="B61" s="122" t="s">
        <v>464</v>
      </c>
      <c r="C61" s="121" t="s">
        <v>70</v>
      </c>
      <c r="D61" s="130">
        <v>39788</v>
      </c>
      <c r="E61" s="121" t="s">
        <v>83</v>
      </c>
      <c r="F61" s="125" t="s">
        <v>404</v>
      </c>
      <c r="G61" s="131" t="s">
        <v>339</v>
      </c>
      <c r="H61" s="126" t="s">
        <v>340</v>
      </c>
      <c r="I61" s="123" t="s">
        <v>467</v>
      </c>
      <c r="J61" s="125" t="s">
        <v>125</v>
      </c>
      <c r="K61" s="122"/>
      <c r="L61" s="121" t="s">
        <v>64</v>
      </c>
      <c r="M61" s="127">
        <v>80000</v>
      </c>
      <c r="N61" s="123">
        <v>5</v>
      </c>
      <c r="O61" s="127">
        <f t="shared" si="0"/>
        <v>400000</v>
      </c>
      <c r="P61" s="123"/>
    </row>
    <row r="62" spans="1:16" s="129" customFormat="1" ht="15" customHeight="1">
      <c r="A62" s="121">
        <f>SUBTOTAL(3,$B$11:B62)</f>
        <v>52</v>
      </c>
      <c r="B62" s="125" t="s">
        <v>341</v>
      </c>
      <c r="C62" s="121" t="s">
        <v>70</v>
      </c>
      <c r="D62" s="124" t="s">
        <v>342</v>
      </c>
      <c r="E62" s="121" t="s">
        <v>83</v>
      </c>
      <c r="F62" s="132" t="s">
        <v>79</v>
      </c>
      <c r="G62" s="132" t="s">
        <v>343</v>
      </c>
      <c r="H62" s="132" t="s">
        <v>344</v>
      </c>
      <c r="I62" s="123" t="s">
        <v>471</v>
      </c>
      <c r="J62" s="125" t="s">
        <v>125</v>
      </c>
      <c r="K62" s="121"/>
      <c r="L62" s="121" t="s">
        <v>64</v>
      </c>
      <c r="M62" s="127">
        <v>50000</v>
      </c>
      <c r="N62" s="123">
        <v>5</v>
      </c>
      <c r="O62" s="127">
        <f t="shared" si="0"/>
        <v>250000</v>
      </c>
      <c r="P62" s="123"/>
    </row>
    <row r="63" spans="1:16" s="129" customFormat="1" ht="15" customHeight="1">
      <c r="A63" s="121">
        <f>SUBTOTAL(3,$B$11:B63)</f>
        <v>53</v>
      </c>
      <c r="B63" s="125" t="s">
        <v>345</v>
      </c>
      <c r="C63" s="121" t="s">
        <v>70</v>
      </c>
      <c r="D63" s="124">
        <v>39786</v>
      </c>
      <c r="E63" s="121" t="s">
        <v>83</v>
      </c>
      <c r="F63" s="132" t="s">
        <v>79</v>
      </c>
      <c r="G63" s="132" t="s">
        <v>346</v>
      </c>
      <c r="H63" s="132" t="s">
        <v>347</v>
      </c>
      <c r="I63" s="123" t="s">
        <v>470</v>
      </c>
      <c r="J63" s="125" t="s">
        <v>125</v>
      </c>
      <c r="K63" s="121" t="s">
        <v>64</v>
      </c>
      <c r="L63" s="121"/>
      <c r="M63" s="127">
        <v>50000</v>
      </c>
      <c r="N63" s="123">
        <v>5</v>
      </c>
      <c r="O63" s="127">
        <f t="shared" si="0"/>
        <v>250000</v>
      </c>
      <c r="P63" s="123"/>
    </row>
    <row r="64" spans="1:16" s="129" customFormat="1" ht="15" customHeight="1">
      <c r="A64" s="121">
        <f>SUBTOTAL(3,$B$11:B64)</f>
        <v>54</v>
      </c>
      <c r="B64" s="125" t="s">
        <v>352</v>
      </c>
      <c r="C64" s="123" t="s">
        <v>77</v>
      </c>
      <c r="D64" s="124" t="s">
        <v>353</v>
      </c>
      <c r="E64" s="123" t="s">
        <v>78</v>
      </c>
      <c r="F64" s="125" t="s">
        <v>79</v>
      </c>
      <c r="G64" s="125" t="s">
        <v>80</v>
      </c>
      <c r="H64" s="125" t="s">
        <v>81</v>
      </c>
      <c r="I64" s="123" t="s">
        <v>472</v>
      </c>
      <c r="J64" s="125" t="s">
        <v>125</v>
      </c>
      <c r="K64" s="121"/>
      <c r="L64" s="121" t="s">
        <v>64</v>
      </c>
      <c r="M64" s="127">
        <v>50000</v>
      </c>
      <c r="N64" s="123">
        <v>5</v>
      </c>
      <c r="O64" s="127">
        <f t="shared" si="0"/>
        <v>250000</v>
      </c>
      <c r="P64" s="123"/>
    </row>
    <row r="65" spans="1:16" s="129" customFormat="1" ht="15" customHeight="1">
      <c r="A65" s="121">
        <f>SUBTOTAL(3,$B$11:B65)</f>
        <v>55</v>
      </c>
      <c r="B65" s="125" t="s">
        <v>354</v>
      </c>
      <c r="C65" s="123" t="s">
        <v>77</v>
      </c>
      <c r="D65" s="124">
        <v>37997</v>
      </c>
      <c r="E65" s="123" t="s">
        <v>83</v>
      </c>
      <c r="F65" s="132" t="s">
        <v>79</v>
      </c>
      <c r="G65" s="132" t="s">
        <v>84</v>
      </c>
      <c r="H65" s="132" t="s">
        <v>85</v>
      </c>
      <c r="I65" s="123" t="s">
        <v>473</v>
      </c>
      <c r="J65" s="125" t="s">
        <v>108</v>
      </c>
      <c r="K65" s="121" t="s">
        <v>64</v>
      </c>
      <c r="L65" s="121"/>
      <c r="M65" s="127">
        <v>50000</v>
      </c>
      <c r="N65" s="123">
        <v>5</v>
      </c>
      <c r="O65" s="127">
        <f t="shared" si="0"/>
        <v>250000</v>
      </c>
      <c r="P65" s="123"/>
    </row>
    <row r="66" spans="1:16" ht="16.5" customHeight="1">
      <c r="A66" s="121">
        <f>SUBTOTAL(3,$B$11:B66)</f>
        <v>56</v>
      </c>
      <c r="B66" s="125" t="s">
        <v>355</v>
      </c>
      <c r="C66" s="123" t="s">
        <v>77</v>
      </c>
      <c r="D66" s="124">
        <v>39448</v>
      </c>
      <c r="E66" s="123" t="s">
        <v>78</v>
      </c>
      <c r="F66" s="125" t="s">
        <v>79</v>
      </c>
      <c r="G66" s="125" t="s">
        <v>88</v>
      </c>
      <c r="H66" s="125" t="s">
        <v>89</v>
      </c>
      <c r="I66" s="123" t="s">
        <v>473</v>
      </c>
      <c r="J66" s="125" t="s">
        <v>108</v>
      </c>
      <c r="K66" s="121" t="s">
        <v>64</v>
      </c>
      <c r="L66" s="121"/>
      <c r="M66" s="127">
        <v>50000</v>
      </c>
      <c r="N66" s="123">
        <v>5</v>
      </c>
      <c r="O66" s="127">
        <f t="shared" si="0"/>
        <v>250000</v>
      </c>
      <c r="P66" s="123"/>
    </row>
    <row r="67" spans="1:16" s="141" customFormat="1" ht="16.5" customHeight="1">
      <c r="A67" s="302" t="s">
        <v>299</v>
      </c>
      <c r="B67" s="268"/>
      <c r="C67" s="188"/>
      <c r="D67" s="189"/>
      <c r="E67" s="188"/>
      <c r="F67" s="190"/>
      <c r="G67" s="190"/>
      <c r="H67" s="190"/>
      <c r="I67" s="188"/>
      <c r="J67" s="190"/>
      <c r="K67" s="188">
        <f>COUNTIF(K11:K66,"x")</f>
        <v>20</v>
      </c>
      <c r="L67" s="188">
        <f>COUNTIF(L11:L66,"x")</f>
        <v>36</v>
      </c>
      <c r="M67" s="190"/>
      <c r="N67" s="191"/>
      <c r="O67" s="223">
        <f>SUM(O11:O66)</f>
        <v>16700000</v>
      </c>
      <c r="P67" s="190"/>
    </row>
    <row r="68" spans="3:16" s="141" customFormat="1" ht="16.5" customHeight="1">
      <c r="C68" s="139"/>
      <c r="D68" s="134"/>
      <c r="E68" s="139"/>
      <c r="I68" s="139"/>
      <c r="L68" s="303" t="s">
        <v>619</v>
      </c>
      <c r="M68" s="303"/>
      <c r="N68" s="303"/>
      <c r="O68" s="303"/>
      <c r="P68" s="303"/>
    </row>
    <row r="69" spans="1:16" ht="16.5" customHeight="1">
      <c r="A69" s="115"/>
      <c r="B69" s="115" t="s">
        <v>300</v>
      </c>
      <c r="C69" s="138"/>
      <c r="D69" s="115" t="s">
        <v>301</v>
      </c>
      <c r="E69" s="138"/>
      <c r="F69" s="115"/>
      <c r="G69" s="263" t="s">
        <v>302</v>
      </c>
      <c r="H69" s="263"/>
      <c r="I69" s="115" t="s">
        <v>303</v>
      </c>
      <c r="J69" s="115"/>
      <c r="K69" s="115"/>
      <c r="L69" s="141"/>
      <c r="M69" s="141"/>
      <c r="N69" s="263" t="s">
        <v>311</v>
      </c>
      <c r="O69" s="263"/>
      <c r="P69" s="263"/>
    </row>
    <row r="70" spans="1:16" ht="16.5" customHeight="1">
      <c r="A70" s="115"/>
      <c r="B70" s="117"/>
      <c r="C70" s="117"/>
      <c r="D70" s="118"/>
      <c r="E70" s="117"/>
      <c r="F70" s="117"/>
      <c r="G70" s="117"/>
      <c r="H70" s="117"/>
      <c r="I70" s="117"/>
      <c r="J70" s="117"/>
      <c r="K70" s="117"/>
      <c r="L70" s="117"/>
      <c r="M70" s="117"/>
      <c r="N70" s="115"/>
      <c r="O70" s="115"/>
      <c r="P70" s="115"/>
    </row>
    <row r="71" spans="1:16" ht="15.75" customHeight="1">
      <c r="A71" s="115"/>
      <c r="B71" s="117"/>
      <c r="C71" s="117"/>
      <c r="D71" s="118"/>
      <c r="E71" s="117"/>
      <c r="F71" s="117"/>
      <c r="G71" s="117"/>
      <c r="H71" s="117"/>
      <c r="I71" s="117"/>
      <c r="J71" s="117"/>
      <c r="K71" s="117"/>
      <c r="L71" s="117"/>
      <c r="M71" s="117"/>
      <c r="N71" s="115"/>
      <c r="O71" s="115"/>
      <c r="P71" s="115"/>
    </row>
    <row r="72" spans="1:16" ht="15.75" customHeight="1">
      <c r="A72" s="115"/>
      <c r="B72" s="117"/>
      <c r="C72" s="117"/>
      <c r="D72" s="118"/>
      <c r="E72" s="117"/>
      <c r="F72" s="117"/>
      <c r="G72" s="117"/>
      <c r="H72" s="117"/>
      <c r="I72" s="117"/>
      <c r="J72" s="117"/>
      <c r="K72" s="117"/>
      <c r="L72" s="117"/>
      <c r="M72" s="117"/>
      <c r="N72" s="115"/>
      <c r="O72" s="115"/>
      <c r="P72" s="115"/>
    </row>
    <row r="73" spans="1:16" ht="15.75" customHeight="1">
      <c r="A73" s="115"/>
      <c r="B73" s="117"/>
      <c r="C73" s="117"/>
      <c r="D73" s="118"/>
      <c r="E73" s="117"/>
      <c r="F73" s="117"/>
      <c r="G73" s="117"/>
      <c r="H73" s="117"/>
      <c r="I73" s="117"/>
      <c r="J73" s="117"/>
      <c r="K73" s="117"/>
      <c r="L73" s="117"/>
      <c r="M73" s="117"/>
      <c r="N73" s="115"/>
      <c r="O73" s="115"/>
      <c r="P73" s="115"/>
    </row>
    <row r="74" spans="1:16" ht="15.75" customHeight="1">
      <c r="A74" s="135"/>
      <c r="B74" s="135" t="s">
        <v>304</v>
      </c>
      <c r="C74" s="266" t="s">
        <v>305</v>
      </c>
      <c r="D74" s="266"/>
      <c r="E74" s="266"/>
      <c r="F74" s="266"/>
      <c r="G74" s="266" t="s">
        <v>306</v>
      </c>
      <c r="H74" s="266"/>
      <c r="I74" s="266" t="s">
        <v>307</v>
      </c>
      <c r="J74" s="266"/>
      <c r="K74" s="266"/>
      <c r="N74" s="266" t="s">
        <v>313</v>
      </c>
      <c r="O74" s="266"/>
      <c r="P74" s="266"/>
    </row>
    <row r="75" spans="1:16" ht="15.75" customHeight="1">
      <c r="A75" s="115"/>
      <c r="B75" s="115"/>
      <c r="C75" s="117"/>
      <c r="D75" s="118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P75" s="117"/>
    </row>
    <row r="76" spans="1:16" ht="15.75" customHeight="1">
      <c r="A76" s="115"/>
      <c r="B76" s="115"/>
      <c r="C76" s="115"/>
      <c r="D76" s="118"/>
      <c r="E76" s="115"/>
      <c r="F76" s="115"/>
      <c r="G76" s="115"/>
      <c r="H76" s="290" t="s">
        <v>308</v>
      </c>
      <c r="I76" s="291"/>
      <c r="J76" s="291"/>
      <c r="K76" s="290"/>
      <c r="L76" s="291"/>
      <c r="M76" s="291"/>
      <c r="N76" s="291"/>
      <c r="O76" s="291"/>
      <c r="P76" s="291"/>
    </row>
    <row r="77" spans="1:16" ht="15.75" customHeight="1">
      <c r="A77" s="263" t="s">
        <v>309</v>
      </c>
      <c r="B77" s="291"/>
      <c r="C77" s="291"/>
      <c r="D77" s="291"/>
      <c r="E77" s="291"/>
      <c r="F77" s="291"/>
      <c r="H77" s="263" t="s">
        <v>310</v>
      </c>
      <c r="I77" s="263"/>
      <c r="J77" s="263"/>
      <c r="K77" s="263"/>
      <c r="M77" s="263" t="s">
        <v>314</v>
      </c>
      <c r="N77" s="263"/>
      <c r="O77" s="263"/>
      <c r="P77" s="115"/>
    </row>
    <row r="78" spans="3:12" ht="15.75" customHeight="1">
      <c r="C78" s="114"/>
      <c r="E78" s="114"/>
      <c r="L78" s="114"/>
    </row>
    <row r="79" spans="3:12" ht="15.75" customHeight="1">
      <c r="C79" s="114"/>
      <c r="E79" s="114"/>
      <c r="L79" s="114"/>
    </row>
    <row r="80" spans="3:12" ht="15.75" customHeight="1">
      <c r="C80" s="114"/>
      <c r="E80" s="114"/>
      <c r="L80" s="114"/>
    </row>
    <row r="81" spans="3:12" s="141" customFormat="1" ht="15.75" customHeight="1">
      <c r="C81" s="139"/>
      <c r="D81" s="134"/>
      <c r="E81" s="139"/>
      <c r="I81" s="139"/>
      <c r="K81" s="139"/>
      <c r="L81" s="139"/>
    </row>
    <row r="82" spans="2:12" ht="15.75" customHeight="1">
      <c r="B82" s="266" t="s">
        <v>480</v>
      </c>
      <c r="C82" s="289"/>
      <c r="D82" s="289"/>
      <c r="E82" s="289"/>
      <c r="L82" s="114"/>
    </row>
    <row r="83" spans="3:12" ht="15.75" customHeight="1">
      <c r="C83" s="114"/>
      <c r="E83" s="114"/>
      <c r="L83" s="114"/>
    </row>
    <row r="84" spans="3:12" ht="15.75" customHeight="1">
      <c r="C84" s="114"/>
      <c r="E84" s="114"/>
      <c r="L84" s="114"/>
    </row>
    <row r="85" spans="3:12" ht="15.75" customHeight="1">
      <c r="C85" s="114"/>
      <c r="E85" s="114"/>
      <c r="L85" s="114"/>
    </row>
    <row r="86" spans="3:12" ht="15.75" customHeight="1">
      <c r="C86" s="114"/>
      <c r="E86" s="114"/>
      <c r="L86" s="114"/>
    </row>
    <row r="87" spans="3:12" ht="15.75" customHeight="1">
      <c r="C87" s="114"/>
      <c r="E87" s="114"/>
      <c r="L87" s="114"/>
    </row>
    <row r="88" spans="3:12" ht="15.75" customHeight="1">
      <c r="C88" s="114"/>
      <c r="E88" s="114"/>
      <c r="L88" s="114"/>
    </row>
    <row r="89" spans="3:12" ht="15.75" customHeight="1">
      <c r="C89" s="114"/>
      <c r="E89" s="114"/>
      <c r="L89" s="114"/>
    </row>
    <row r="90" spans="3:12" ht="15.75" customHeight="1">
      <c r="C90" s="114"/>
      <c r="E90" s="114"/>
      <c r="L90" s="114"/>
    </row>
    <row r="91" spans="3:12" ht="15.75" customHeight="1">
      <c r="C91" s="114"/>
      <c r="E91" s="114"/>
      <c r="L91" s="114"/>
    </row>
    <row r="92" spans="3:12" ht="15.75" customHeight="1">
      <c r="C92" s="114"/>
      <c r="E92" s="114"/>
      <c r="L92" s="114"/>
    </row>
    <row r="93" spans="3:12" ht="15.75" customHeight="1">
      <c r="C93" s="114"/>
      <c r="E93" s="114"/>
      <c r="L93" s="114"/>
    </row>
    <row r="94" spans="3:12" ht="15.75" customHeight="1">
      <c r="C94" s="114"/>
      <c r="E94" s="114"/>
      <c r="L94" s="114"/>
    </row>
    <row r="95" spans="3:12" ht="15.75" customHeight="1">
      <c r="C95" s="114"/>
      <c r="E95" s="114"/>
      <c r="L95" s="114"/>
    </row>
    <row r="96" spans="3:12" ht="15.75" customHeight="1">
      <c r="C96" s="114"/>
      <c r="E96" s="114"/>
      <c r="L96" s="114"/>
    </row>
    <row r="97" spans="3:12" ht="15.75" customHeight="1">
      <c r="C97" s="114"/>
      <c r="E97" s="114"/>
      <c r="L97" s="114"/>
    </row>
    <row r="98" spans="3:12" ht="15.75" customHeight="1">
      <c r="C98" s="114"/>
      <c r="E98" s="114"/>
      <c r="L98" s="114"/>
    </row>
    <row r="99" spans="3:12" ht="15.75" customHeight="1">
      <c r="C99" s="114"/>
      <c r="E99" s="114"/>
      <c r="L99" s="114"/>
    </row>
    <row r="100" spans="3:12" ht="15.75" customHeight="1">
      <c r="C100" s="114"/>
      <c r="E100" s="114"/>
      <c r="L100" s="114"/>
    </row>
    <row r="101" spans="3:12" ht="15.75" customHeight="1">
      <c r="C101" s="114"/>
      <c r="E101" s="114"/>
      <c r="L101" s="114"/>
    </row>
    <row r="102" spans="3:12" ht="15.75" customHeight="1">
      <c r="C102" s="114"/>
      <c r="E102" s="114"/>
      <c r="L102" s="114"/>
    </row>
    <row r="103" spans="3:12" ht="15.75" customHeight="1">
      <c r="C103" s="114"/>
      <c r="E103" s="114"/>
      <c r="L103" s="114"/>
    </row>
    <row r="104" spans="3:12" ht="15.75" customHeight="1">
      <c r="C104" s="114"/>
      <c r="E104" s="114"/>
      <c r="L104" s="114"/>
    </row>
    <row r="105" spans="3:12" ht="15.75" customHeight="1">
      <c r="C105" s="114"/>
      <c r="E105" s="114"/>
      <c r="L105" s="114"/>
    </row>
    <row r="106" spans="3:12" ht="15.75" customHeight="1">
      <c r="C106" s="114"/>
      <c r="E106" s="114"/>
      <c r="L106" s="114"/>
    </row>
    <row r="107" spans="3:12" ht="15.75" customHeight="1">
      <c r="C107" s="114"/>
      <c r="E107" s="114"/>
      <c r="L107" s="114"/>
    </row>
    <row r="108" spans="3:12" ht="15.75" customHeight="1">
      <c r="C108" s="114"/>
      <c r="E108" s="114"/>
      <c r="L108" s="114"/>
    </row>
    <row r="109" spans="3:12" ht="15.75" customHeight="1">
      <c r="C109" s="114"/>
      <c r="E109" s="114"/>
      <c r="L109" s="114"/>
    </row>
    <row r="110" spans="3:12" ht="15.75" customHeight="1">
      <c r="C110" s="114"/>
      <c r="E110" s="114"/>
      <c r="L110" s="114"/>
    </row>
    <row r="111" spans="3:12" ht="15.75" customHeight="1">
      <c r="C111" s="114"/>
      <c r="E111" s="114"/>
      <c r="L111" s="114"/>
    </row>
    <row r="112" spans="3:12" ht="15.75" customHeight="1">
      <c r="C112" s="114"/>
      <c r="E112" s="114"/>
      <c r="L112" s="114"/>
    </row>
    <row r="113" spans="3:12" ht="15.75" customHeight="1">
      <c r="C113" s="114"/>
      <c r="E113" s="114"/>
      <c r="L113" s="114"/>
    </row>
    <row r="114" spans="3:12" ht="15.75" customHeight="1">
      <c r="C114" s="114"/>
      <c r="E114" s="114"/>
      <c r="L114" s="114"/>
    </row>
    <row r="115" spans="3:12" ht="15.75" customHeight="1">
      <c r="C115" s="114"/>
      <c r="E115" s="114"/>
      <c r="L115" s="114"/>
    </row>
    <row r="116" spans="3:12" ht="15.75" customHeight="1">
      <c r="C116" s="114"/>
      <c r="E116" s="114"/>
      <c r="L116" s="114"/>
    </row>
    <row r="117" spans="3:12" ht="15.75" customHeight="1">
      <c r="C117" s="114"/>
      <c r="E117" s="114"/>
      <c r="L117" s="114"/>
    </row>
    <row r="118" spans="3:12" ht="15.75" customHeight="1">
      <c r="C118" s="114"/>
      <c r="E118" s="114"/>
      <c r="L118" s="114"/>
    </row>
    <row r="119" spans="3:12" ht="15.75" customHeight="1">
      <c r="C119" s="114"/>
      <c r="E119" s="114"/>
      <c r="L119" s="114"/>
    </row>
    <row r="120" spans="3:12" ht="15.75" customHeight="1">
      <c r="C120" s="114"/>
      <c r="E120" s="114"/>
      <c r="L120" s="114"/>
    </row>
    <row r="121" spans="3:12" ht="15.75" customHeight="1">
      <c r="C121" s="114"/>
      <c r="E121" s="114"/>
      <c r="L121" s="114"/>
    </row>
    <row r="122" spans="3:12" ht="15.75" customHeight="1">
      <c r="C122" s="114"/>
      <c r="E122" s="114"/>
      <c r="L122" s="114"/>
    </row>
    <row r="123" spans="3:12" ht="15.75" customHeight="1">
      <c r="C123" s="114"/>
      <c r="E123" s="114"/>
      <c r="L123" s="114"/>
    </row>
    <row r="124" spans="3:12" ht="15.75" customHeight="1">
      <c r="C124" s="114"/>
      <c r="E124" s="114"/>
      <c r="L124" s="114"/>
    </row>
    <row r="125" spans="3:12" ht="15.75" customHeight="1">
      <c r="C125" s="114"/>
      <c r="E125" s="114"/>
      <c r="L125" s="114"/>
    </row>
    <row r="126" spans="3:12" ht="15.75" customHeight="1">
      <c r="C126" s="114"/>
      <c r="E126" s="114"/>
      <c r="L126" s="114"/>
    </row>
    <row r="127" spans="3:12" ht="15.75" customHeight="1">
      <c r="C127" s="114"/>
      <c r="E127" s="114"/>
      <c r="L127" s="114"/>
    </row>
    <row r="128" spans="3:12" ht="15.75" customHeight="1">
      <c r="C128" s="114"/>
      <c r="E128" s="114"/>
      <c r="L128" s="114"/>
    </row>
    <row r="129" spans="3:12" ht="15.75" customHeight="1">
      <c r="C129" s="114"/>
      <c r="E129" s="114"/>
      <c r="L129" s="114"/>
    </row>
    <row r="130" spans="3:12" ht="15.75" customHeight="1">
      <c r="C130" s="114"/>
      <c r="E130" s="114"/>
      <c r="L130" s="114"/>
    </row>
    <row r="131" spans="3:12" ht="15.75" customHeight="1">
      <c r="C131" s="114"/>
      <c r="E131" s="114"/>
      <c r="L131" s="114"/>
    </row>
    <row r="132" spans="3:12" ht="15.75" customHeight="1">
      <c r="C132" s="114"/>
      <c r="E132" s="114"/>
      <c r="L132" s="114"/>
    </row>
    <row r="133" spans="3:12" ht="15.75" customHeight="1">
      <c r="C133" s="114"/>
      <c r="E133" s="114"/>
      <c r="L133" s="114"/>
    </row>
    <row r="134" spans="3:12" ht="15.75" customHeight="1">
      <c r="C134" s="114"/>
      <c r="E134" s="114"/>
      <c r="L134" s="114"/>
    </row>
    <row r="135" spans="3:12" ht="15.75" customHeight="1">
      <c r="C135" s="114"/>
      <c r="E135" s="114"/>
      <c r="L135" s="114"/>
    </row>
    <row r="136" spans="3:12" ht="15.75" customHeight="1">
      <c r="C136" s="114"/>
      <c r="E136" s="114"/>
      <c r="L136" s="114"/>
    </row>
    <row r="137" spans="3:12" ht="15.75" customHeight="1">
      <c r="C137" s="114"/>
      <c r="E137" s="114"/>
      <c r="L137" s="114"/>
    </row>
    <row r="138" spans="3:12" ht="15.75" customHeight="1">
      <c r="C138" s="114"/>
      <c r="E138" s="114"/>
      <c r="L138" s="114"/>
    </row>
    <row r="139" spans="3:12" ht="15.75" customHeight="1">
      <c r="C139" s="114"/>
      <c r="E139" s="114"/>
      <c r="L139" s="114"/>
    </row>
    <row r="140" spans="3:12" ht="15.75" customHeight="1">
      <c r="C140" s="114"/>
      <c r="E140" s="114"/>
      <c r="L140" s="114"/>
    </row>
    <row r="141" spans="3:12" ht="15.75" customHeight="1">
      <c r="C141" s="114"/>
      <c r="E141" s="114"/>
      <c r="L141" s="114"/>
    </row>
    <row r="142" spans="3:12" ht="15.75" customHeight="1">
      <c r="C142" s="114"/>
      <c r="E142" s="114"/>
      <c r="L142" s="114"/>
    </row>
    <row r="143" spans="3:12" ht="15.75" customHeight="1">
      <c r="C143" s="114"/>
      <c r="E143" s="114"/>
      <c r="L143" s="114"/>
    </row>
    <row r="144" spans="3:12" ht="15.75" customHeight="1">
      <c r="C144" s="114"/>
      <c r="E144" s="114"/>
      <c r="L144" s="114"/>
    </row>
    <row r="145" spans="3:12" ht="15.75" customHeight="1">
      <c r="C145" s="114"/>
      <c r="E145" s="114"/>
      <c r="L145" s="114"/>
    </row>
    <row r="146" spans="3:12" ht="15.75" customHeight="1">
      <c r="C146" s="114"/>
      <c r="E146" s="114"/>
      <c r="L146" s="114"/>
    </row>
    <row r="147" spans="3:12" ht="15.75" customHeight="1">
      <c r="C147" s="114"/>
      <c r="E147" s="114"/>
      <c r="L147" s="114"/>
    </row>
    <row r="148" spans="3:12" ht="15.75" customHeight="1">
      <c r="C148" s="114"/>
      <c r="E148" s="114"/>
      <c r="L148" s="114"/>
    </row>
    <row r="149" spans="3:12" ht="15.75" customHeight="1">
      <c r="C149" s="114"/>
      <c r="E149" s="114"/>
      <c r="L149" s="114"/>
    </row>
    <row r="150" spans="3:12" ht="15.75" customHeight="1">
      <c r="C150" s="114"/>
      <c r="E150" s="114"/>
      <c r="L150" s="114"/>
    </row>
    <row r="151" spans="3:12" ht="15.75" customHeight="1">
      <c r="C151" s="114"/>
      <c r="E151" s="114"/>
      <c r="L151" s="114"/>
    </row>
    <row r="152" spans="3:12" ht="15.75" customHeight="1">
      <c r="C152" s="114"/>
      <c r="E152" s="114"/>
      <c r="L152" s="114"/>
    </row>
    <row r="153" spans="3:12" ht="15.75" customHeight="1">
      <c r="C153" s="114"/>
      <c r="E153" s="114"/>
      <c r="L153" s="114"/>
    </row>
    <row r="154" spans="3:12" ht="15.75" customHeight="1">
      <c r="C154" s="114"/>
      <c r="E154" s="114"/>
      <c r="L154" s="114"/>
    </row>
    <row r="155" spans="3:12" ht="15.75" customHeight="1">
      <c r="C155" s="114"/>
      <c r="E155" s="114"/>
      <c r="L155" s="114"/>
    </row>
    <row r="156" spans="3:12" ht="15.75" customHeight="1">
      <c r="C156" s="114"/>
      <c r="E156" s="114"/>
      <c r="L156" s="114"/>
    </row>
    <row r="157" spans="3:12" ht="15.75" customHeight="1">
      <c r="C157" s="114"/>
      <c r="E157" s="114"/>
      <c r="L157" s="114"/>
    </row>
    <row r="158" spans="3:12" ht="15.75" customHeight="1">
      <c r="C158" s="114"/>
      <c r="E158" s="114"/>
      <c r="L158" s="114"/>
    </row>
    <row r="159" spans="3:12" ht="15.75" customHeight="1">
      <c r="C159" s="114"/>
      <c r="E159" s="114"/>
      <c r="L159" s="114"/>
    </row>
    <row r="160" spans="3:12" ht="15.75" customHeight="1">
      <c r="C160" s="114"/>
      <c r="E160" s="114"/>
      <c r="L160" s="114"/>
    </row>
    <row r="161" spans="3:12" ht="15.75" customHeight="1">
      <c r="C161" s="114"/>
      <c r="E161" s="114"/>
      <c r="L161" s="114"/>
    </row>
    <row r="162" spans="3:12" ht="15.75" customHeight="1">
      <c r="C162" s="114"/>
      <c r="E162" s="114"/>
      <c r="L162" s="114"/>
    </row>
    <row r="163" spans="3:12" ht="15.75" customHeight="1">
      <c r="C163" s="114"/>
      <c r="E163" s="114"/>
      <c r="L163" s="114"/>
    </row>
    <row r="164" spans="3:12" ht="15.75" customHeight="1">
      <c r="C164" s="114"/>
      <c r="E164" s="114"/>
      <c r="L164" s="114"/>
    </row>
    <row r="165" spans="3:12" ht="15.75" customHeight="1">
      <c r="C165" s="114"/>
      <c r="E165" s="114"/>
      <c r="L165" s="114"/>
    </row>
    <row r="166" spans="3:12" ht="15.75" customHeight="1">
      <c r="C166" s="114"/>
      <c r="E166" s="114"/>
      <c r="L166" s="114"/>
    </row>
    <row r="167" spans="3:12" ht="15.75" customHeight="1">
      <c r="C167" s="114"/>
      <c r="E167" s="114"/>
      <c r="L167" s="114"/>
    </row>
    <row r="168" spans="3:12" ht="15.75" customHeight="1">
      <c r="C168" s="114"/>
      <c r="E168" s="114"/>
      <c r="L168" s="114"/>
    </row>
    <row r="169" spans="3:12" ht="15.75" customHeight="1">
      <c r="C169" s="114"/>
      <c r="E169" s="114"/>
      <c r="L169" s="114"/>
    </row>
    <row r="170" spans="3:12" ht="15.75" customHeight="1">
      <c r="C170" s="114"/>
      <c r="E170" s="114"/>
      <c r="L170" s="114"/>
    </row>
    <row r="171" spans="3:12" ht="15.75" customHeight="1">
      <c r="C171" s="114"/>
      <c r="E171" s="114"/>
      <c r="L171" s="114"/>
    </row>
    <row r="172" spans="3:12" ht="15.75" customHeight="1">
      <c r="C172" s="114"/>
      <c r="E172" s="114"/>
      <c r="L172" s="114"/>
    </row>
    <row r="173" spans="3:12" ht="15.75" customHeight="1">
      <c r="C173" s="114"/>
      <c r="E173" s="114"/>
      <c r="L173" s="114"/>
    </row>
    <row r="174" spans="3:12" ht="15.75" customHeight="1">
      <c r="C174" s="114"/>
      <c r="E174" s="114"/>
      <c r="L174" s="114"/>
    </row>
    <row r="175" spans="3:12" ht="15.75" customHeight="1">
      <c r="C175" s="114"/>
      <c r="E175" s="114"/>
      <c r="L175" s="114"/>
    </row>
    <row r="176" spans="3:12" ht="15.75" customHeight="1">
      <c r="C176" s="114"/>
      <c r="E176" s="114"/>
      <c r="L176" s="114"/>
    </row>
    <row r="177" spans="3:12" ht="15.75" customHeight="1">
      <c r="C177" s="114"/>
      <c r="E177" s="114"/>
      <c r="L177" s="114"/>
    </row>
    <row r="178" spans="3:12" ht="15.75" customHeight="1">
      <c r="C178" s="114"/>
      <c r="E178" s="114"/>
      <c r="L178" s="114"/>
    </row>
    <row r="179" spans="3:12" ht="15.75" customHeight="1">
      <c r="C179" s="114"/>
      <c r="E179" s="114"/>
      <c r="L179" s="114"/>
    </row>
    <row r="180" spans="3:12" ht="15.75" customHeight="1">
      <c r="C180" s="114"/>
      <c r="E180" s="114"/>
      <c r="L180" s="114"/>
    </row>
    <row r="181" spans="3:12" ht="15.75" customHeight="1">
      <c r="C181" s="114"/>
      <c r="E181" s="114"/>
      <c r="L181" s="114"/>
    </row>
    <row r="182" spans="3:12" ht="15.75" customHeight="1">
      <c r="C182" s="114"/>
      <c r="E182" s="114"/>
      <c r="L182" s="114"/>
    </row>
    <row r="183" spans="3:12" ht="15.75" customHeight="1">
      <c r="C183" s="114"/>
      <c r="E183" s="114"/>
      <c r="L183" s="114"/>
    </row>
    <row r="184" spans="3:12" ht="15.75" customHeight="1">
      <c r="C184" s="114"/>
      <c r="E184" s="114"/>
      <c r="L184" s="114"/>
    </row>
    <row r="185" spans="3:12" ht="15.75" customHeight="1">
      <c r="C185" s="114"/>
      <c r="E185" s="114"/>
      <c r="L185" s="114"/>
    </row>
    <row r="186" spans="3:12" ht="15.75" customHeight="1">
      <c r="C186" s="114"/>
      <c r="E186" s="114"/>
      <c r="L186" s="114"/>
    </row>
    <row r="187" spans="3:12" ht="15.75" customHeight="1">
      <c r="C187" s="114"/>
      <c r="E187" s="114"/>
      <c r="L187" s="114"/>
    </row>
    <row r="188" spans="3:12" ht="15.75" customHeight="1">
      <c r="C188" s="114"/>
      <c r="E188" s="114"/>
      <c r="L188" s="114"/>
    </row>
    <row r="189" spans="3:12" ht="15.75" customHeight="1">
      <c r="C189" s="114"/>
      <c r="E189" s="114"/>
      <c r="L189" s="114"/>
    </row>
    <row r="190" spans="3:12" ht="15.75" customHeight="1">
      <c r="C190" s="114"/>
      <c r="E190" s="114"/>
      <c r="L190" s="114"/>
    </row>
    <row r="191" spans="3:12" ht="15.75" customHeight="1">
      <c r="C191" s="114"/>
      <c r="E191" s="114"/>
      <c r="L191" s="114"/>
    </row>
    <row r="192" spans="3:12" ht="15.75" customHeight="1">
      <c r="C192" s="114"/>
      <c r="E192" s="114"/>
      <c r="L192" s="114"/>
    </row>
    <row r="193" spans="3:12" ht="15.75" customHeight="1">
      <c r="C193" s="114"/>
      <c r="E193" s="114"/>
      <c r="L193" s="114"/>
    </row>
    <row r="194" spans="3:12" ht="15.75" customHeight="1">
      <c r="C194" s="114"/>
      <c r="E194" s="114"/>
      <c r="L194" s="114"/>
    </row>
    <row r="195" spans="3:12" ht="15.75" customHeight="1">
      <c r="C195" s="114"/>
      <c r="E195" s="114"/>
      <c r="L195" s="114"/>
    </row>
    <row r="196" spans="3:12" ht="15.75" customHeight="1">
      <c r="C196" s="114"/>
      <c r="E196" s="114"/>
      <c r="L196" s="114"/>
    </row>
    <row r="197" spans="3:12" ht="15.75" customHeight="1">
      <c r="C197" s="114"/>
      <c r="E197" s="114"/>
      <c r="L197" s="114"/>
    </row>
    <row r="198" spans="3:12" ht="15.75" customHeight="1">
      <c r="C198" s="114"/>
      <c r="E198" s="114"/>
      <c r="L198" s="114"/>
    </row>
    <row r="199" spans="3:12" ht="15.75" customHeight="1">
      <c r="C199" s="114"/>
      <c r="E199" s="114"/>
      <c r="L199" s="114"/>
    </row>
    <row r="200" spans="3:12" ht="15.75" customHeight="1">
      <c r="C200" s="114"/>
      <c r="E200" s="114"/>
      <c r="L200" s="114"/>
    </row>
    <row r="201" spans="3:12" ht="15.75" customHeight="1">
      <c r="C201" s="114"/>
      <c r="E201" s="114"/>
      <c r="L201" s="114"/>
    </row>
    <row r="202" spans="3:12" ht="15.75" customHeight="1">
      <c r="C202" s="114"/>
      <c r="E202" s="114"/>
      <c r="L202" s="114"/>
    </row>
    <row r="203" spans="3:12" ht="15.75" customHeight="1">
      <c r="C203" s="114"/>
      <c r="E203" s="114"/>
      <c r="L203" s="114"/>
    </row>
    <row r="204" spans="3:12" ht="15.75" customHeight="1">
      <c r="C204" s="114"/>
      <c r="E204" s="114"/>
      <c r="L204" s="114"/>
    </row>
    <row r="205" spans="3:12" ht="15.75" customHeight="1">
      <c r="C205" s="114"/>
      <c r="E205" s="114"/>
      <c r="L205" s="114"/>
    </row>
    <row r="206" spans="3:12" ht="15.75" customHeight="1">
      <c r="C206" s="114"/>
      <c r="E206" s="114"/>
      <c r="L206" s="114"/>
    </row>
    <row r="207" spans="3:12" ht="15.75" customHeight="1">
      <c r="C207" s="114"/>
      <c r="E207" s="114"/>
      <c r="L207" s="114"/>
    </row>
    <row r="208" spans="3:12" ht="15.75" customHeight="1">
      <c r="C208" s="114"/>
      <c r="E208" s="114"/>
      <c r="L208" s="114"/>
    </row>
    <row r="209" spans="3:12" ht="15.75" customHeight="1">
      <c r="C209" s="114"/>
      <c r="E209" s="114"/>
      <c r="L209" s="114"/>
    </row>
    <row r="210" spans="3:12" ht="15.75" customHeight="1">
      <c r="C210" s="114"/>
      <c r="E210" s="114"/>
      <c r="L210" s="114"/>
    </row>
    <row r="211" spans="3:12" ht="15.75" customHeight="1">
      <c r="C211" s="114"/>
      <c r="E211" s="114"/>
      <c r="L211" s="114"/>
    </row>
    <row r="212" spans="3:12" ht="15.75" customHeight="1">
      <c r="C212" s="114"/>
      <c r="E212" s="114"/>
      <c r="L212" s="114"/>
    </row>
    <row r="213" spans="3:12" ht="15.75" customHeight="1">
      <c r="C213" s="114"/>
      <c r="E213" s="114"/>
      <c r="L213" s="114"/>
    </row>
    <row r="214" spans="3:12" ht="15.75" customHeight="1">
      <c r="C214" s="114"/>
      <c r="E214" s="114"/>
      <c r="L214" s="114"/>
    </row>
    <row r="215" spans="3:12" ht="15.75" customHeight="1">
      <c r="C215" s="114"/>
      <c r="E215" s="114"/>
      <c r="L215" s="114"/>
    </row>
    <row r="216" spans="3:12" ht="15.75" customHeight="1">
      <c r="C216" s="114"/>
      <c r="E216" s="114"/>
      <c r="L216" s="114"/>
    </row>
    <row r="217" spans="3:12" ht="15.75" customHeight="1">
      <c r="C217" s="114"/>
      <c r="E217" s="114"/>
      <c r="L217" s="114"/>
    </row>
    <row r="218" spans="3:12" ht="15.75" customHeight="1">
      <c r="C218" s="114"/>
      <c r="E218" s="114"/>
      <c r="L218" s="114"/>
    </row>
    <row r="219" spans="3:12" ht="15.75" customHeight="1">
      <c r="C219" s="114"/>
      <c r="E219" s="114"/>
      <c r="L219" s="114"/>
    </row>
    <row r="220" spans="3:12" ht="15.75" customHeight="1">
      <c r="C220" s="114"/>
      <c r="E220" s="114"/>
      <c r="L220" s="114"/>
    </row>
    <row r="221" spans="3:12" ht="15.75" customHeight="1">
      <c r="C221" s="114"/>
      <c r="E221" s="114"/>
      <c r="L221" s="114"/>
    </row>
    <row r="222" spans="3:12" ht="15.75" customHeight="1">
      <c r="C222" s="114"/>
      <c r="E222" s="114"/>
      <c r="L222" s="114"/>
    </row>
    <row r="223" spans="3:12" ht="15.75" customHeight="1">
      <c r="C223" s="114"/>
      <c r="E223" s="114"/>
      <c r="L223" s="114"/>
    </row>
    <row r="224" spans="3:12" ht="15.75" customHeight="1">
      <c r="C224" s="114"/>
      <c r="E224" s="114"/>
      <c r="L224" s="114"/>
    </row>
    <row r="225" spans="3:12" ht="15.75" customHeight="1">
      <c r="C225" s="114"/>
      <c r="E225" s="114"/>
      <c r="L225" s="114"/>
    </row>
    <row r="226" spans="3:12" ht="15.75" customHeight="1">
      <c r="C226" s="114"/>
      <c r="E226" s="114"/>
      <c r="L226" s="114"/>
    </row>
    <row r="227" spans="3:12" ht="15.75" customHeight="1">
      <c r="C227" s="114"/>
      <c r="E227" s="114"/>
      <c r="L227" s="114"/>
    </row>
    <row r="228" spans="3:12" ht="15.75" customHeight="1">
      <c r="C228" s="114"/>
      <c r="E228" s="114"/>
      <c r="L228" s="114"/>
    </row>
    <row r="229" spans="3:12" ht="15.75" customHeight="1">
      <c r="C229" s="114"/>
      <c r="E229" s="114"/>
      <c r="L229" s="114"/>
    </row>
    <row r="230" spans="3:12" ht="15.75" customHeight="1">
      <c r="C230" s="114"/>
      <c r="E230" s="114"/>
      <c r="L230" s="114"/>
    </row>
    <row r="231" spans="3:12" ht="15.75" customHeight="1">
      <c r="C231" s="114"/>
      <c r="E231" s="114"/>
      <c r="L231" s="114"/>
    </row>
    <row r="232" spans="3:12" ht="15.75" customHeight="1">
      <c r="C232" s="114"/>
      <c r="E232" s="114"/>
      <c r="L232" s="114"/>
    </row>
    <row r="233" spans="3:12" ht="15.75" customHeight="1">
      <c r="C233" s="114"/>
      <c r="E233" s="114"/>
      <c r="L233" s="114"/>
    </row>
    <row r="234" spans="3:12" ht="15.75" customHeight="1">
      <c r="C234" s="114"/>
      <c r="E234" s="114"/>
      <c r="L234" s="114"/>
    </row>
    <row r="235" spans="3:12" ht="15.75" customHeight="1">
      <c r="C235" s="114"/>
      <c r="E235" s="114"/>
      <c r="L235" s="114"/>
    </row>
    <row r="236" spans="3:12" ht="15.75" customHeight="1">
      <c r="C236" s="114"/>
      <c r="E236" s="114"/>
      <c r="L236" s="114"/>
    </row>
    <row r="237" spans="3:12" ht="15.75" customHeight="1">
      <c r="C237" s="114"/>
      <c r="E237" s="114"/>
      <c r="L237" s="114"/>
    </row>
    <row r="238" spans="3:12" ht="15.75" customHeight="1">
      <c r="C238" s="114"/>
      <c r="E238" s="114"/>
      <c r="L238" s="114"/>
    </row>
    <row r="239" spans="3:12" ht="15.75" customHeight="1">
      <c r="C239" s="114"/>
      <c r="E239" s="114"/>
      <c r="L239" s="114"/>
    </row>
    <row r="240" spans="3:12" ht="15.75" customHeight="1">
      <c r="C240" s="114"/>
      <c r="E240" s="114"/>
      <c r="L240" s="114"/>
    </row>
    <row r="241" spans="3:12" ht="15.75" customHeight="1">
      <c r="C241" s="114"/>
      <c r="E241" s="114"/>
      <c r="L241" s="114"/>
    </row>
    <row r="242" spans="3:12" ht="15.75" customHeight="1">
      <c r="C242" s="114"/>
      <c r="E242" s="114"/>
      <c r="L242" s="114"/>
    </row>
    <row r="243" spans="3:12" ht="15.75" customHeight="1">
      <c r="C243" s="114"/>
      <c r="E243" s="114"/>
      <c r="L243" s="114"/>
    </row>
    <row r="244" spans="3:12" ht="15.75" customHeight="1">
      <c r="C244" s="114"/>
      <c r="E244" s="114"/>
      <c r="L244" s="114"/>
    </row>
    <row r="245" spans="3:12" ht="15.75" customHeight="1">
      <c r="C245" s="114"/>
      <c r="E245" s="114"/>
      <c r="L245" s="114"/>
    </row>
    <row r="246" spans="3:12" ht="15.75" customHeight="1">
      <c r="C246" s="114"/>
      <c r="E246" s="114"/>
      <c r="L246" s="114"/>
    </row>
    <row r="247" spans="3:12" ht="15.75" customHeight="1">
      <c r="C247" s="114"/>
      <c r="E247" s="114"/>
      <c r="L247" s="114"/>
    </row>
    <row r="248" spans="3:12" ht="15.75" customHeight="1">
      <c r="C248" s="114"/>
      <c r="E248" s="114"/>
      <c r="L248" s="114"/>
    </row>
    <row r="249" spans="3:12" ht="15.75" customHeight="1">
      <c r="C249" s="114"/>
      <c r="E249" s="114"/>
      <c r="L249" s="114"/>
    </row>
    <row r="250" spans="3:12" ht="15.75" customHeight="1">
      <c r="C250" s="114"/>
      <c r="E250" s="114"/>
      <c r="L250" s="114"/>
    </row>
    <row r="251" spans="3:12" ht="15.75" customHeight="1">
      <c r="C251" s="114"/>
      <c r="E251" s="114"/>
      <c r="L251" s="114"/>
    </row>
    <row r="252" spans="3:12" ht="15.75" customHeight="1">
      <c r="C252" s="114"/>
      <c r="E252" s="114"/>
      <c r="L252" s="114"/>
    </row>
    <row r="253" spans="3:12" ht="15.75" customHeight="1">
      <c r="C253" s="114"/>
      <c r="E253" s="114"/>
      <c r="L253" s="114"/>
    </row>
    <row r="254" spans="3:12" ht="15.75" customHeight="1">
      <c r="C254" s="114"/>
      <c r="E254" s="114"/>
      <c r="L254" s="114"/>
    </row>
    <row r="255" spans="3:12" ht="15.75" customHeight="1">
      <c r="C255" s="114"/>
      <c r="E255" s="114"/>
      <c r="L255" s="114"/>
    </row>
    <row r="256" spans="3:12" ht="15.75" customHeight="1">
      <c r="C256" s="114"/>
      <c r="E256" s="114"/>
      <c r="L256" s="114"/>
    </row>
    <row r="257" spans="3:12" ht="15.75" customHeight="1">
      <c r="C257" s="114"/>
      <c r="E257" s="114"/>
      <c r="L257" s="114"/>
    </row>
    <row r="258" spans="3:12" ht="15.75" customHeight="1">
      <c r="C258" s="114"/>
      <c r="E258" s="114"/>
      <c r="L258" s="114"/>
    </row>
    <row r="259" spans="3:12" ht="15.75" customHeight="1">
      <c r="C259" s="114"/>
      <c r="E259" s="114"/>
      <c r="L259" s="114"/>
    </row>
    <row r="260" spans="3:12" ht="15.75" customHeight="1">
      <c r="C260" s="114"/>
      <c r="E260" s="114"/>
      <c r="L260" s="114"/>
    </row>
    <row r="261" spans="3:12" ht="15.75" customHeight="1">
      <c r="C261" s="114"/>
      <c r="E261" s="114"/>
      <c r="L261" s="114"/>
    </row>
    <row r="262" spans="3:12" ht="15.75" customHeight="1">
      <c r="C262" s="114"/>
      <c r="E262" s="114"/>
      <c r="L262" s="114"/>
    </row>
    <row r="263" spans="3:12" ht="15.75" customHeight="1">
      <c r="C263" s="114"/>
      <c r="E263" s="114"/>
      <c r="L263" s="114"/>
    </row>
    <row r="264" spans="3:12" ht="15.75" customHeight="1">
      <c r="C264" s="114"/>
      <c r="E264" s="114"/>
      <c r="L264" s="114"/>
    </row>
    <row r="265" spans="3:12" ht="15.75" customHeight="1">
      <c r="C265" s="114"/>
      <c r="E265" s="114"/>
      <c r="L265" s="114"/>
    </row>
    <row r="266" spans="3:12" ht="15.75" customHeight="1">
      <c r="C266" s="114"/>
      <c r="E266" s="114"/>
      <c r="L266" s="114"/>
    </row>
    <row r="267" spans="3:12" ht="15.75" customHeight="1">
      <c r="C267" s="114"/>
      <c r="E267" s="114"/>
      <c r="L267" s="114"/>
    </row>
    <row r="268" spans="3:12" ht="15.75" customHeight="1">
      <c r="C268" s="114"/>
      <c r="E268" s="114"/>
      <c r="L268" s="114"/>
    </row>
    <row r="269" spans="3:12" ht="15.75" customHeight="1">
      <c r="C269" s="114"/>
      <c r="E269" s="114"/>
      <c r="L269" s="114"/>
    </row>
    <row r="270" spans="3:12" ht="15.75" customHeight="1">
      <c r="C270" s="114"/>
      <c r="E270" s="114"/>
      <c r="L270" s="114"/>
    </row>
    <row r="271" spans="3:12" ht="15.75" customHeight="1">
      <c r="C271" s="114"/>
      <c r="E271" s="114"/>
      <c r="L271" s="114"/>
    </row>
    <row r="272" spans="3:12" ht="15.75" customHeight="1">
      <c r="C272" s="114"/>
      <c r="E272" s="114"/>
      <c r="L272" s="114"/>
    </row>
    <row r="273" spans="3:12" ht="15.75" customHeight="1">
      <c r="C273" s="114"/>
      <c r="E273" s="114"/>
      <c r="L273" s="114"/>
    </row>
    <row r="274" spans="3:12" ht="15.75" customHeight="1">
      <c r="C274" s="114"/>
      <c r="E274" s="114"/>
      <c r="L274" s="114"/>
    </row>
    <row r="275" spans="3:12" ht="15.75" customHeight="1">
      <c r="C275" s="114"/>
      <c r="E275" s="114"/>
      <c r="L275" s="114"/>
    </row>
    <row r="276" spans="3:12" ht="15.75" customHeight="1">
      <c r="C276" s="114"/>
      <c r="E276" s="114"/>
      <c r="L276" s="114"/>
    </row>
    <row r="277" spans="3:12" ht="15.75" customHeight="1">
      <c r="C277" s="114"/>
      <c r="E277" s="114"/>
      <c r="L277" s="114"/>
    </row>
    <row r="278" spans="3:12" ht="15.75" customHeight="1">
      <c r="C278" s="114"/>
      <c r="E278" s="114"/>
      <c r="L278" s="114"/>
    </row>
    <row r="279" spans="3:12" ht="15.75" customHeight="1">
      <c r="C279" s="114"/>
      <c r="E279" s="114"/>
      <c r="L279" s="114"/>
    </row>
    <row r="280" spans="3:12" ht="15.75" customHeight="1">
      <c r="C280" s="114"/>
      <c r="E280" s="114"/>
      <c r="L280" s="114"/>
    </row>
    <row r="281" spans="3:12" ht="15.75" customHeight="1">
      <c r="C281" s="114"/>
      <c r="E281" s="114"/>
      <c r="L281" s="114"/>
    </row>
    <row r="282" spans="3:12" ht="15.75" customHeight="1">
      <c r="C282" s="114"/>
      <c r="E282" s="114"/>
      <c r="L282" s="114"/>
    </row>
    <row r="283" spans="3:12" ht="15.75" customHeight="1">
      <c r="C283" s="114"/>
      <c r="E283" s="114"/>
      <c r="L283" s="114"/>
    </row>
    <row r="284" spans="3:12" ht="15.75" customHeight="1">
      <c r="C284" s="114"/>
      <c r="E284" s="114"/>
      <c r="L284" s="114"/>
    </row>
    <row r="285" spans="3:12" ht="15.75" customHeight="1">
      <c r="C285" s="114"/>
      <c r="E285" s="114"/>
      <c r="L285" s="114"/>
    </row>
    <row r="286" spans="3:12" ht="15.75" customHeight="1">
      <c r="C286" s="114"/>
      <c r="E286" s="114"/>
      <c r="L286" s="114"/>
    </row>
    <row r="287" spans="3:12" ht="15.75" customHeight="1">
      <c r="C287" s="114"/>
      <c r="E287" s="114"/>
      <c r="L287" s="114"/>
    </row>
    <row r="288" spans="3:12" ht="15.75" customHeight="1">
      <c r="C288" s="114"/>
      <c r="E288" s="114"/>
      <c r="L288" s="114"/>
    </row>
    <row r="289" spans="3:12" ht="15.75" customHeight="1">
      <c r="C289" s="114"/>
      <c r="E289" s="114"/>
      <c r="L289" s="114"/>
    </row>
    <row r="290" spans="3:12" ht="15.75" customHeight="1">
      <c r="C290" s="114"/>
      <c r="E290" s="114"/>
      <c r="L290" s="114"/>
    </row>
    <row r="291" spans="3:12" ht="15.75" customHeight="1">
      <c r="C291" s="114"/>
      <c r="E291" s="114"/>
      <c r="L291" s="114"/>
    </row>
    <row r="292" spans="3:12" ht="15.75" customHeight="1">
      <c r="C292" s="114"/>
      <c r="E292" s="114"/>
      <c r="L292" s="114"/>
    </row>
    <row r="293" spans="3:12" ht="15.75" customHeight="1">
      <c r="C293" s="114"/>
      <c r="E293" s="114"/>
      <c r="L293" s="114"/>
    </row>
    <row r="294" spans="3:12" ht="15.75" customHeight="1">
      <c r="C294" s="114"/>
      <c r="E294" s="114"/>
      <c r="L294" s="114"/>
    </row>
    <row r="295" spans="3:12" ht="15.75" customHeight="1">
      <c r="C295" s="114"/>
      <c r="E295" s="114"/>
      <c r="L295" s="114"/>
    </row>
    <row r="296" spans="3:12" ht="15.75" customHeight="1">
      <c r="C296" s="114"/>
      <c r="E296" s="114"/>
      <c r="L296" s="114"/>
    </row>
    <row r="297" spans="3:12" ht="15.75" customHeight="1">
      <c r="C297" s="114"/>
      <c r="E297" s="114"/>
      <c r="L297" s="114"/>
    </row>
    <row r="298" spans="3:12" ht="15.75" customHeight="1">
      <c r="C298" s="114"/>
      <c r="E298" s="114"/>
      <c r="L298" s="114"/>
    </row>
    <row r="299" spans="3:12" ht="15.75" customHeight="1">
      <c r="C299" s="114"/>
      <c r="E299" s="114"/>
      <c r="L299" s="114"/>
    </row>
    <row r="300" spans="3:12" ht="15.75" customHeight="1">
      <c r="C300" s="114"/>
      <c r="E300" s="114"/>
      <c r="L300" s="114"/>
    </row>
    <row r="301" spans="3:12" ht="15.75" customHeight="1">
      <c r="C301" s="114"/>
      <c r="E301" s="114"/>
      <c r="L301" s="114"/>
    </row>
    <row r="302" spans="3:12" ht="15.75" customHeight="1">
      <c r="C302" s="114"/>
      <c r="E302" s="114"/>
      <c r="L302" s="114"/>
    </row>
    <row r="303" spans="3:12" ht="15.75" customHeight="1">
      <c r="C303" s="114"/>
      <c r="E303" s="114"/>
      <c r="L303" s="114"/>
    </row>
    <row r="304" spans="3:12" ht="15.75" customHeight="1">
      <c r="C304" s="114"/>
      <c r="E304" s="114"/>
      <c r="L304" s="114"/>
    </row>
    <row r="305" spans="3:12" ht="15.75" customHeight="1">
      <c r="C305" s="114"/>
      <c r="E305" s="114"/>
      <c r="L305" s="114"/>
    </row>
    <row r="306" spans="3:12" ht="15.75" customHeight="1">
      <c r="C306" s="114"/>
      <c r="E306" s="114"/>
      <c r="L306" s="114"/>
    </row>
    <row r="307" spans="3:12" ht="15.75" customHeight="1">
      <c r="C307" s="114"/>
      <c r="E307" s="114"/>
      <c r="L307" s="114"/>
    </row>
    <row r="308" spans="3:12" ht="15.75" customHeight="1">
      <c r="C308" s="114"/>
      <c r="E308" s="114"/>
      <c r="L308" s="114"/>
    </row>
    <row r="309" spans="3:12" ht="15.75" customHeight="1">
      <c r="C309" s="114"/>
      <c r="E309" s="114"/>
      <c r="L309" s="114"/>
    </row>
    <row r="310" spans="3:12" ht="15.75" customHeight="1">
      <c r="C310" s="114"/>
      <c r="E310" s="114"/>
      <c r="L310" s="114"/>
    </row>
    <row r="311" spans="3:12" ht="15.75" customHeight="1">
      <c r="C311" s="114"/>
      <c r="E311" s="114"/>
      <c r="L311" s="114"/>
    </row>
    <row r="312" spans="3:12" ht="15.75" customHeight="1">
      <c r="C312" s="114"/>
      <c r="E312" s="114"/>
      <c r="L312" s="114"/>
    </row>
    <row r="313" spans="3:12" ht="15.75" customHeight="1">
      <c r="C313" s="114"/>
      <c r="E313" s="114"/>
      <c r="L313" s="114"/>
    </row>
    <row r="314" spans="3:12" ht="15.75" customHeight="1">
      <c r="C314" s="114"/>
      <c r="E314" s="114"/>
      <c r="L314" s="114"/>
    </row>
    <row r="315" spans="3:12" ht="15.75" customHeight="1">
      <c r="C315" s="114"/>
      <c r="E315" s="114"/>
      <c r="L315" s="114"/>
    </row>
    <row r="316" spans="3:12" ht="15.75" customHeight="1">
      <c r="C316" s="114"/>
      <c r="E316" s="114"/>
      <c r="L316" s="114"/>
    </row>
    <row r="317" spans="3:12" ht="15.75" customHeight="1">
      <c r="C317" s="114"/>
      <c r="E317" s="114"/>
      <c r="L317" s="114"/>
    </row>
    <row r="318" spans="3:12" ht="15.75" customHeight="1">
      <c r="C318" s="114"/>
      <c r="E318" s="114"/>
      <c r="L318" s="114"/>
    </row>
    <row r="319" spans="3:12" ht="15.75" customHeight="1">
      <c r="C319" s="114"/>
      <c r="E319" s="114"/>
      <c r="L319" s="114"/>
    </row>
    <row r="320" spans="3:12" ht="15.75" customHeight="1">
      <c r="C320" s="114"/>
      <c r="E320" s="114"/>
      <c r="L320" s="114"/>
    </row>
    <row r="321" spans="3:12" ht="15.75" customHeight="1">
      <c r="C321" s="114"/>
      <c r="E321" s="114"/>
      <c r="L321" s="114"/>
    </row>
    <row r="322" spans="3:12" ht="15.75" customHeight="1">
      <c r="C322" s="114"/>
      <c r="E322" s="114"/>
      <c r="L322" s="114"/>
    </row>
    <row r="323" spans="3:12" ht="15.75" customHeight="1">
      <c r="C323" s="114"/>
      <c r="E323" s="114"/>
      <c r="L323" s="114"/>
    </row>
    <row r="324" spans="3:12" ht="15.75" customHeight="1">
      <c r="C324" s="114"/>
      <c r="E324" s="114"/>
      <c r="L324" s="114"/>
    </row>
    <row r="325" spans="3:12" ht="15.75" customHeight="1">
      <c r="C325" s="114"/>
      <c r="E325" s="114"/>
      <c r="L325" s="114"/>
    </row>
    <row r="326" spans="3:12" ht="15.75" customHeight="1">
      <c r="C326" s="114"/>
      <c r="E326" s="114"/>
      <c r="L326" s="114"/>
    </row>
    <row r="327" spans="3:12" ht="15.75" customHeight="1">
      <c r="C327" s="114"/>
      <c r="E327" s="114"/>
      <c r="L327" s="114"/>
    </row>
    <row r="328" spans="3:12" ht="15.75" customHeight="1">
      <c r="C328" s="114"/>
      <c r="E328" s="114"/>
      <c r="L328" s="114"/>
    </row>
    <row r="329" spans="3:12" ht="15.75" customHeight="1">
      <c r="C329" s="114"/>
      <c r="E329" s="114"/>
      <c r="L329" s="114"/>
    </row>
    <row r="330" spans="3:12" ht="15.75" customHeight="1">
      <c r="C330" s="114"/>
      <c r="E330" s="114"/>
      <c r="L330" s="114"/>
    </row>
    <row r="331" spans="3:12" ht="15.75" customHeight="1">
      <c r="C331" s="114"/>
      <c r="E331" s="114"/>
      <c r="L331" s="114"/>
    </row>
    <row r="332" spans="3:12" ht="15.75" customHeight="1">
      <c r="C332" s="114"/>
      <c r="E332" s="114"/>
      <c r="L332" s="114"/>
    </row>
    <row r="333" spans="3:12" ht="15.75" customHeight="1">
      <c r="C333" s="114"/>
      <c r="E333" s="114"/>
      <c r="L333" s="114"/>
    </row>
    <row r="334" spans="3:12" ht="15.75" customHeight="1">
      <c r="C334" s="114"/>
      <c r="E334" s="114"/>
      <c r="L334" s="114"/>
    </row>
    <row r="335" spans="3:12" ht="15.75" customHeight="1">
      <c r="C335" s="114"/>
      <c r="E335" s="114"/>
      <c r="L335" s="114"/>
    </row>
    <row r="336" spans="3:12" ht="15.75" customHeight="1">
      <c r="C336" s="114"/>
      <c r="E336" s="114"/>
      <c r="L336" s="114"/>
    </row>
    <row r="337" spans="3:12" ht="15.75" customHeight="1">
      <c r="C337" s="114"/>
      <c r="E337" s="114"/>
      <c r="L337" s="114"/>
    </row>
    <row r="338" spans="3:12" ht="15.75" customHeight="1">
      <c r="C338" s="114"/>
      <c r="E338" s="114"/>
      <c r="L338" s="114"/>
    </row>
    <row r="339" spans="3:12" ht="15.75" customHeight="1">
      <c r="C339" s="114"/>
      <c r="E339" s="114"/>
      <c r="L339" s="114"/>
    </row>
    <row r="340" spans="3:12" ht="15.75" customHeight="1">
      <c r="C340" s="114"/>
      <c r="E340" s="114"/>
      <c r="L340" s="114"/>
    </row>
    <row r="341" spans="3:12" ht="15.75" customHeight="1">
      <c r="C341" s="114"/>
      <c r="E341" s="114"/>
      <c r="L341" s="114"/>
    </row>
    <row r="342" spans="3:12" ht="15.75" customHeight="1">
      <c r="C342" s="114"/>
      <c r="E342" s="114"/>
      <c r="L342" s="114"/>
    </row>
    <row r="343" spans="3:12" ht="15.75" customHeight="1">
      <c r="C343" s="114"/>
      <c r="E343" s="114"/>
      <c r="L343" s="114"/>
    </row>
    <row r="344" spans="3:12" ht="15.75" customHeight="1">
      <c r="C344" s="114"/>
      <c r="E344" s="114"/>
      <c r="L344" s="114"/>
    </row>
    <row r="345" spans="3:12" ht="15.75" customHeight="1">
      <c r="C345" s="114"/>
      <c r="E345" s="114"/>
      <c r="L345" s="114"/>
    </row>
    <row r="346" spans="3:12" ht="15.75" customHeight="1">
      <c r="C346" s="114"/>
      <c r="E346" s="114"/>
      <c r="L346" s="114"/>
    </row>
    <row r="347" spans="3:12" ht="15.75" customHeight="1">
      <c r="C347" s="114"/>
      <c r="E347" s="114"/>
      <c r="L347" s="114"/>
    </row>
    <row r="348" spans="3:12" ht="15.75" customHeight="1">
      <c r="C348" s="114"/>
      <c r="E348" s="114"/>
      <c r="L348" s="114"/>
    </row>
    <row r="349" spans="3:12" ht="15.75" customHeight="1">
      <c r="C349" s="114"/>
      <c r="E349" s="114"/>
      <c r="L349" s="114"/>
    </row>
    <row r="350" spans="3:12" ht="15.75" customHeight="1">
      <c r="C350" s="114"/>
      <c r="E350" s="114"/>
      <c r="L350" s="114"/>
    </row>
    <row r="351" spans="3:12" ht="15.75" customHeight="1">
      <c r="C351" s="114"/>
      <c r="E351" s="114"/>
      <c r="L351" s="114"/>
    </row>
    <row r="352" spans="3:12" ht="15.75" customHeight="1">
      <c r="C352" s="114"/>
      <c r="E352" s="114"/>
      <c r="L352" s="114"/>
    </row>
    <row r="353" spans="3:12" ht="15.75" customHeight="1">
      <c r="C353" s="114"/>
      <c r="E353" s="114"/>
      <c r="L353" s="114"/>
    </row>
    <row r="354" spans="3:12" ht="15.75" customHeight="1">
      <c r="C354" s="114"/>
      <c r="E354" s="114"/>
      <c r="L354" s="114"/>
    </row>
    <row r="355" spans="3:12" ht="15.75" customHeight="1">
      <c r="C355" s="114"/>
      <c r="E355" s="114"/>
      <c r="L355" s="114"/>
    </row>
    <row r="356" spans="3:12" ht="15.75" customHeight="1">
      <c r="C356" s="114"/>
      <c r="E356" s="114"/>
      <c r="L356" s="114"/>
    </row>
    <row r="357" spans="3:12" ht="15.75" customHeight="1">
      <c r="C357" s="114"/>
      <c r="E357" s="114"/>
      <c r="L357" s="114"/>
    </row>
    <row r="358" spans="3:12" ht="15.75" customHeight="1">
      <c r="C358" s="114"/>
      <c r="E358" s="114"/>
      <c r="L358" s="114"/>
    </row>
    <row r="359" spans="3:12" ht="15.75" customHeight="1">
      <c r="C359" s="114"/>
      <c r="E359" s="114"/>
      <c r="L359" s="114"/>
    </row>
    <row r="360" spans="3:12" ht="15.75" customHeight="1">
      <c r="C360" s="114"/>
      <c r="E360" s="114"/>
      <c r="L360" s="114"/>
    </row>
    <row r="361" spans="3:12" ht="15.75" customHeight="1">
      <c r="C361" s="114"/>
      <c r="E361" s="114"/>
      <c r="L361" s="114"/>
    </row>
    <row r="362" spans="3:12" ht="15.75" customHeight="1">
      <c r="C362" s="114"/>
      <c r="E362" s="114"/>
      <c r="L362" s="114"/>
    </row>
    <row r="363" spans="3:12" ht="15.75" customHeight="1">
      <c r="C363" s="114"/>
      <c r="E363" s="114"/>
      <c r="L363" s="114"/>
    </row>
    <row r="364" spans="3:12" ht="15.75" customHeight="1">
      <c r="C364" s="114"/>
      <c r="E364" s="114"/>
      <c r="L364" s="114"/>
    </row>
    <row r="365" spans="3:12" ht="15.75" customHeight="1">
      <c r="C365" s="114"/>
      <c r="E365" s="114"/>
      <c r="L365" s="114"/>
    </row>
    <row r="366" spans="3:12" ht="15.75" customHeight="1">
      <c r="C366" s="114"/>
      <c r="E366" s="114"/>
      <c r="L366" s="114"/>
    </row>
    <row r="367" spans="3:12" ht="15.75" customHeight="1">
      <c r="C367" s="114"/>
      <c r="E367" s="114"/>
      <c r="L367" s="114"/>
    </row>
    <row r="368" spans="3:12" ht="15.75" customHeight="1">
      <c r="C368" s="114"/>
      <c r="E368" s="114"/>
      <c r="L368" s="114"/>
    </row>
    <row r="369" spans="3:12" ht="15.75" customHeight="1">
      <c r="C369" s="114"/>
      <c r="E369" s="114"/>
      <c r="L369" s="114"/>
    </row>
    <row r="370" spans="3:12" ht="15.75" customHeight="1">
      <c r="C370" s="114"/>
      <c r="E370" s="114"/>
      <c r="L370" s="114"/>
    </row>
    <row r="371" spans="3:12" ht="15.75" customHeight="1">
      <c r="C371" s="114"/>
      <c r="E371" s="114"/>
      <c r="L371" s="114"/>
    </row>
    <row r="372" spans="3:12" ht="15.75" customHeight="1">
      <c r="C372" s="114"/>
      <c r="E372" s="114"/>
      <c r="L372" s="114"/>
    </row>
    <row r="373" spans="3:12" ht="15.75" customHeight="1">
      <c r="C373" s="114"/>
      <c r="E373" s="114"/>
      <c r="L373" s="114"/>
    </row>
    <row r="374" spans="3:12" ht="15.75" customHeight="1">
      <c r="C374" s="114"/>
      <c r="E374" s="114"/>
      <c r="L374" s="114"/>
    </row>
    <row r="375" spans="3:12" ht="15.75" customHeight="1">
      <c r="C375" s="114"/>
      <c r="E375" s="114"/>
      <c r="L375" s="114"/>
    </row>
    <row r="376" spans="3:12" ht="15.75" customHeight="1">
      <c r="C376" s="114"/>
      <c r="E376" s="114"/>
      <c r="L376" s="114"/>
    </row>
    <row r="377" spans="3:12" ht="15.75" customHeight="1">
      <c r="C377" s="114"/>
      <c r="E377" s="114"/>
      <c r="L377" s="114"/>
    </row>
    <row r="378" spans="3:12" ht="15.75" customHeight="1">
      <c r="C378" s="114"/>
      <c r="E378" s="114"/>
      <c r="L378" s="114"/>
    </row>
    <row r="379" spans="3:12" ht="15.75" customHeight="1">
      <c r="C379" s="114"/>
      <c r="E379" s="114"/>
      <c r="L379" s="114"/>
    </row>
    <row r="380" spans="3:12" ht="15.75" customHeight="1">
      <c r="C380" s="114"/>
      <c r="E380" s="114"/>
      <c r="L380" s="114"/>
    </row>
    <row r="381" spans="3:12" ht="15.75" customHeight="1">
      <c r="C381" s="114"/>
      <c r="E381" s="114"/>
      <c r="L381" s="114"/>
    </row>
    <row r="382" spans="3:12" ht="15.75" customHeight="1">
      <c r="C382" s="114"/>
      <c r="E382" s="114"/>
      <c r="L382" s="114"/>
    </row>
    <row r="383" spans="3:12" ht="15.75" customHeight="1">
      <c r="C383" s="114"/>
      <c r="E383" s="114"/>
      <c r="L383" s="114"/>
    </row>
    <row r="384" spans="3:12" ht="15.75" customHeight="1">
      <c r="C384" s="114"/>
      <c r="E384" s="114"/>
      <c r="L384" s="114"/>
    </row>
    <row r="385" spans="3:12" ht="15.75" customHeight="1">
      <c r="C385" s="114"/>
      <c r="E385" s="114"/>
      <c r="L385" s="114"/>
    </row>
    <row r="386" spans="3:12" ht="15.75" customHeight="1">
      <c r="C386" s="114"/>
      <c r="E386" s="114"/>
      <c r="L386" s="114"/>
    </row>
    <row r="387" spans="3:12" ht="15.75" customHeight="1">
      <c r="C387" s="114"/>
      <c r="E387" s="114"/>
      <c r="L387" s="114"/>
    </row>
    <row r="388" spans="3:12" ht="15.75" customHeight="1">
      <c r="C388" s="114"/>
      <c r="E388" s="114"/>
      <c r="L388" s="114"/>
    </row>
    <row r="389" spans="3:12" ht="15.75" customHeight="1">
      <c r="C389" s="114"/>
      <c r="E389" s="114"/>
      <c r="L389" s="114"/>
    </row>
    <row r="390" spans="3:12" ht="15.75" customHeight="1">
      <c r="C390" s="114"/>
      <c r="E390" s="114"/>
      <c r="L390" s="114"/>
    </row>
    <row r="391" spans="3:12" ht="15.75" customHeight="1">
      <c r="C391" s="114"/>
      <c r="E391" s="114"/>
      <c r="L391" s="114"/>
    </row>
    <row r="392" spans="3:12" ht="15.75" customHeight="1">
      <c r="C392" s="114"/>
      <c r="E392" s="114"/>
      <c r="L392" s="114"/>
    </row>
    <row r="393" spans="3:12" ht="15.75" customHeight="1">
      <c r="C393" s="114"/>
      <c r="E393" s="114"/>
      <c r="L393" s="114"/>
    </row>
    <row r="394" spans="3:12" ht="15.75" customHeight="1">
      <c r="C394" s="114"/>
      <c r="E394" s="114"/>
      <c r="L394" s="114"/>
    </row>
    <row r="395" spans="3:12" ht="15.75" customHeight="1">
      <c r="C395" s="114"/>
      <c r="E395" s="114"/>
      <c r="L395" s="114"/>
    </row>
    <row r="396" spans="3:12" ht="15.75" customHeight="1">
      <c r="C396" s="114"/>
      <c r="E396" s="114"/>
      <c r="L396" s="114"/>
    </row>
    <row r="397" spans="3:12" ht="15.75" customHeight="1">
      <c r="C397" s="114"/>
      <c r="E397" s="114"/>
      <c r="L397" s="114"/>
    </row>
    <row r="398" spans="3:12" ht="15.75" customHeight="1">
      <c r="C398" s="114"/>
      <c r="E398" s="114"/>
      <c r="L398" s="114"/>
    </row>
    <row r="399" spans="3:12" ht="15.75" customHeight="1">
      <c r="C399" s="114"/>
      <c r="E399" s="114"/>
      <c r="L399" s="114"/>
    </row>
    <row r="400" spans="3:12" ht="15.75" customHeight="1">
      <c r="C400" s="114"/>
      <c r="E400" s="114"/>
      <c r="L400" s="114"/>
    </row>
    <row r="401" spans="3:12" ht="15.75" customHeight="1">
      <c r="C401" s="114"/>
      <c r="E401" s="114"/>
      <c r="L401" s="114"/>
    </row>
    <row r="402" spans="3:12" ht="15.75" customHeight="1">
      <c r="C402" s="114"/>
      <c r="E402" s="114"/>
      <c r="L402" s="114"/>
    </row>
    <row r="403" spans="3:12" ht="15.75" customHeight="1">
      <c r="C403" s="114"/>
      <c r="E403" s="114"/>
      <c r="L403" s="114"/>
    </row>
    <row r="404" spans="3:12" ht="15.75" customHeight="1">
      <c r="C404" s="114"/>
      <c r="E404" s="114"/>
      <c r="L404" s="114"/>
    </row>
    <row r="405" spans="3:12" ht="15.75" customHeight="1">
      <c r="C405" s="114"/>
      <c r="E405" s="114"/>
      <c r="L405" s="114"/>
    </row>
    <row r="406" spans="3:12" ht="15.75" customHeight="1">
      <c r="C406" s="114"/>
      <c r="E406" s="114"/>
      <c r="L406" s="114"/>
    </row>
    <row r="407" spans="3:12" ht="15.75" customHeight="1">
      <c r="C407" s="114"/>
      <c r="E407" s="114"/>
      <c r="L407" s="114"/>
    </row>
    <row r="408" spans="3:12" ht="15.75" customHeight="1">
      <c r="C408" s="114"/>
      <c r="E408" s="114"/>
      <c r="L408" s="114"/>
    </row>
    <row r="409" spans="3:12" ht="15.75" customHeight="1">
      <c r="C409" s="114"/>
      <c r="E409" s="114"/>
      <c r="L409" s="114"/>
    </row>
    <row r="410" spans="3:12" ht="15.75" customHeight="1">
      <c r="C410" s="114"/>
      <c r="E410" s="114"/>
      <c r="L410" s="114"/>
    </row>
    <row r="411" spans="3:12" ht="15.75" customHeight="1">
      <c r="C411" s="114"/>
      <c r="E411" s="114"/>
      <c r="L411" s="114"/>
    </row>
    <row r="412" spans="3:12" ht="15.75" customHeight="1">
      <c r="C412" s="114"/>
      <c r="E412" s="114"/>
      <c r="L412" s="114"/>
    </row>
    <row r="413" spans="3:12" ht="15.75" customHeight="1">
      <c r="C413" s="114"/>
      <c r="E413" s="114"/>
      <c r="L413" s="114"/>
    </row>
    <row r="414" spans="3:12" ht="15.75" customHeight="1">
      <c r="C414" s="114"/>
      <c r="E414" s="114"/>
      <c r="L414" s="114"/>
    </row>
    <row r="415" spans="3:12" ht="15.75" customHeight="1">
      <c r="C415" s="114"/>
      <c r="E415" s="114"/>
      <c r="L415" s="114"/>
    </row>
    <row r="416" spans="3:12" ht="15.75" customHeight="1">
      <c r="C416" s="114"/>
      <c r="E416" s="114"/>
      <c r="L416" s="114"/>
    </row>
    <row r="417" spans="3:12" ht="15.75" customHeight="1">
      <c r="C417" s="114"/>
      <c r="E417" s="114"/>
      <c r="L417" s="114"/>
    </row>
    <row r="418" spans="3:12" ht="15.75" customHeight="1">
      <c r="C418" s="114"/>
      <c r="E418" s="114"/>
      <c r="L418" s="114"/>
    </row>
    <row r="419" spans="3:12" ht="15.75" customHeight="1">
      <c r="C419" s="114"/>
      <c r="E419" s="114"/>
      <c r="L419" s="114"/>
    </row>
    <row r="420" spans="3:12" ht="15.75" customHeight="1">
      <c r="C420" s="114"/>
      <c r="E420" s="114"/>
      <c r="L420" s="114"/>
    </row>
    <row r="421" spans="3:12" ht="15.75" customHeight="1">
      <c r="C421" s="114"/>
      <c r="E421" s="114"/>
      <c r="L421" s="114"/>
    </row>
    <row r="422" spans="3:12" ht="15.75" customHeight="1">
      <c r="C422" s="114"/>
      <c r="E422" s="114"/>
      <c r="L422" s="114"/>
    </row>
    <row r="423" spans="3:12" ht="15.75" customHeight="1">
      <c r="C423" s="114"/>
      <c r="E423" s="114"/>
      <c r="L423" s="114"/>
    </row>
    <row r="424" spans="3:12" ht="15.75" customHeight="1">
      <c r="C424" s="114"/>
      <c r="E424" s="114"/>
      <c r="L424" s="114"/>
    </row>
    <row r="425" spans="3:12" ht="15.75" customHeight="1">
      <c r="C425" s="114"/>
      <c r="E425" s="114"/>
      <c r="L425" s="114"/>
    </row>
    <row r="426" spans="3:12" ht="15.75" customHeight="1">
      <c r="C426" s="114"/>
      <c r="E426" s="114"/>
      <c r="L426" s="114"/>
    </row>
    <row r="427" spans="3:12" ht="15.75" customHeight="1">
      <c r="C427" s="114"/>
      <c r="E427" s="114"/>
      <c r="L427" s="114"/>
    </row>
    <row r="428" spans="3:12" ht="15.75" customHeight="1">
      <c r="C428" s="114"/>
      <c r="E428" s="114"/>
      <c r="L428" s="114"/>
    </row>
    <row r="429" spans="3:12" ht="15.75" customHeight="1">
      <c r="C429" s="114"/>
      <c r="E429" s="114"/>
      <c r="L429" s="114"/>
    </row>
    <row r="430" spans="3:12" ht="15.75" customHeight="1">
      <c r="C430" s="114"/>
      <c r="E430" s="114"/>
      <c r="L430" s="114"/>
    </row>
    <row r="431" spans="3:12" ht="15.75" customHeight="1">
      <c r="C431" s="114"/>
      <c r="E431" s="114"/>
      <c r="L431" s="114"/>
    </row>
    <row r="432" spans="3:12" ht="15.75" customHeight="1">
      <c r="C432" s="114"/>
      <c r="E432" s="114"/>
      <c r="L432" s="114"/>
    </row>
    <row r="433" spans="3:12" ht="15.75" customHeight="1">
      <c r="C433" s="114"/>
      <c r="E433" s="114"/>
      <c r="L433" s="114"/>
    </row>
    <row r="434" spans="3:12" ht="15.75" customHeight="1">
      <c r="C434" s="114"/>
      <c r="E434" s="114"/>
      <c r="L434" s="114"/>
    </row>
    <row r="435" spans="3:12" ht="15.75" customHeight="1">
      <c r="C435" s="114"/>
      <c r="E435" s="114"/>
      <c r="L435" s="114"/>
    </row>
    <row r="436" spans="3:12" ht="15.75" customHeight="1">
      <c r="C436" s="114"/>
      <c r="E436" s="114"/>
      <c r="L436" s="114"/>
    </row>
    <row r="437" spans="3:12" ht="15.75" customHeight="1">
      <c r="C437" s="114"/>
      <c r="E437" s="114"/>
      <c r="L437" s="114"/>
    </row>
    <row r="438" spans="3:12" ht="15.75" customHeight="1">
      <c r="C438" s="114"/>
      <c r="E438" s="114"/>
      <c r="L438" s="114"/>
    </row>
    <row r="439" spans="3:12" ht="15.75" customHeight="1">
      <c r="C439" s="114"/>
      <c r="E439" s="114"/>
      <c r="L439" s="114"/>
    </row>
    <row r="440" spans="3:12" ht="15.75" customHeight="1">
      <c r="C440" s="114"/>
      <c r="E440" s="114"/>
      <c r="L440" s="114"/>
    </row>
    <row r="441" spans="3:12" ht="15.75" customHeight="1">
      <c r="C441" s="114"/>
      <c r="E441" s="114"/>
      <c r="L441" s="114"/>
    </row>
    <row r="442" spans="3:12" ht="15.75" customHeight="1">
      <c r="C442" s="114"/>
      <c r="E442" s="114"/>
      <c r="L442" s="114"/>
    </row>
    <row r="443" spans="3:12" ht="15.75" customHeight="1">
      <c r="C443" s="114"/>
      <c r="E443" s="114"/>
      <c r="L443" s="114"/>
    </row>
    <row r="444" spans="3:12" ht="15.75" customHeight="1">
      <c r="C444" s="114"/>
      <c r="E444" s="114"/>
      <c r="L444" s="114"/>
    </row>
    <row r="445" spans="3:12" ht="15.75" customHeight="1">
      <c r="C445" s="114"/>
      <c r="E445" s="114"/>
      <c r="L445" s="114"/>
    </row>
    <row r="446" spans="3:12" ht="15.75" customHeight="1">
      <c r="C446" s="114"/>
      <c r="E446" s="114"/>
      <c r="L446" s="114"/>
    </row>
    <row r="447" spans="3:12" ht="15.75" customHeight="1">
      <c r="C447" s="114"/>
      <c r="E447" s="114"/>
      <c r="L447" s="114"/>
    </row>
    <row r="448" spans="3:12" ht="15.75" customHeight="1">
      <c r="C448" s="114"/>
      <c r="E448" s="114"/>
      <c r="L448" s="114"/>
    </row>
    <row r="449" spans="3:12" ht="15.75" customHeight="1">
      <c r="C449" s="114"/>
      <c r="E449" s="114"/>
      <c r="L449" s="114"/>
    </row>
    <row r="450" spans="3:12" ht="15.75" customHeight="1">
      <c r="C450" s="114"/>
      <c r="E450" s="114"/>
      <c r="L450" s="114"/>
    </row>
    <row r="451" spans="3:12" ht="15.75" customHeight="1">
      <c r="C451" s="114"/>
      <c r="E451" s="114"/>
      <c r="L451" s="114"/>
    </row>
    <row r="452" spans="3:12" ht="15.75" customHeight="1">
      <c r="C452" s="114"/>
      <c r="E452" s="114"/>
      <c r="L452" s="114"/>
    </row>
    <row r="453" spans="3:12" ht="15.75" customHeight="1">
      <c r="C453" s="114"/>
      <c r="E453" s="114"/>
      <c r="L453" s="114"/>
    </row>
    <row r="454" spans="3:12" ht="15.75" customHeight="1">
      <c r="C454" s="114"/>
      <c r="E454" s="114"/>
      <c r="L454" s="114"/>
    </row>
    <row r="455" spans="3:12" ht="15.75" customHeight="1">
      <c r="C455" s="114"/>
      <c r="E455" s="114"/>
      <c r="L455" s="114"/>
    </row>
    <row r="456" spans="3:12" ht="15.75" customHeight="1">
      <c r="C456" s="114"/>
      <c r="E456" s="114"/>
      <c r="L456" s="114"/>
    </row>
    <row r="457" spans="3:12" ht="15.75" customHeight="1">
      <c r="C457" s="114"/>
      <c r="E457" s="114"/>
      <c r="L457" s="114"/>
    </row>
    <row r="458" spans="3:12" ht="15.75" customHeight="1">
      <c r="C458" s="114"/>
      <c r="E458" s="114"/>
      <c r="L458" s="114"/>
    </row>
    <row r="459" spans="3:12" ht="15.75" customHeight="1">
      <c r="C459" s="114"/>
      <c r="E459" s="114"/>
      <c r="L459" s="114"/>
    </row>
    <row r="460" spans="3:12" ht="15.75" customHeight="1">
      <c r="C460" s="114"/>
      <c r="E460" s="114"/>
      <c r="L460" s="114"/>
    </row>
    <row r="461" spans="3:12" ht="15.75" customHeight="1">
      <c r="C461" s="114"/>
      <c r="E461" s="114"/>
      <c r="L461" s="114"/>
    </row>
    <row r="462" spans="3:12" ht="15.75" customHeight="1">
      <c r="C462" s="114"/>
      <c r="E462" s="114"/>
      <c r="L462" s="114"/>
    </row>
    <row r="463" spans="3:12" ht="15.75" customHeight="1">
      <c r="C463" s="114"/>
      <c r="E463" s="114"/>
      <c r="L463" s="114"/>
    </row>
    <row r="464" spans="3:12" ht="15.75" customHeight="1">
      <c r="C464" s="114"/>
      <c r="E464" s="114"/>
      <c r="L464" s="114"/>
    </row>
    <row r="465" spans="3:12" ht="15.75" customHeight="1">
      <c r="C465" s="114"/>
      <c r="E465" s="114"/>
      <c r="L465" s="114"/>
    </row>
    <row r="466" spans="3:12" ht="15.75" customHeight="1">
      <c r="C466" s="114"/>
      <c r="E466" s="114"/>
      <c r="L466" s="114"/>
    </row>
    <row r="467" spans="3:12" ht="15.75" customHeight="1">
      <c r="C467" s="114"/>
      <c r="E467" s="114"/>
      <c r="L467" s="114"/>
    </row>
    <row r="468" spans="3:12" ht="15.75" customHeight="1">
      <c r="C468" s="114"/>
      <c r="E468" s="114"/>
      <c r="L468" s="114"/>
    </row>
    <row r="469" spans="3:12" ht="15.75" customHeight="1">
      <c r="C469" s="114"/>
      <c r="E469" s="114"/>
      <c r="L469" s="114"/>
    </row>
    <row r="470" spans="3:12" ht="15.75" customHeight="1">
      <c r="C470" s="114"/>
      <c r="E470" s="114"/>
      <c r="L470" s="114"/>
    </row>
    <row r="471" spans="3:12" ht="15.75" customHeight="1">
      <c r="C471" s="114"/>
      <c r="E471" s="114"/>
      <c r="L471" s="114"/>
    </row>
    <row r="472" spans="3:12" ht="15.75" customHeight="1">
      <c r="C472" s="114"/>
      <c r="E472" s="114"/>
      <c r="L472" s="114"/>
    </row>
    <row r="473" spans="3:12" ht="15.75" customHeight="1">
      <c r="C473" s="114"/>
      <c r="E473" s="114"/>
      <c r="L473" s="114"/>
    </row>
    <row r="474" spans="3:12" ht="15.75" customHeight="1">
      <c r="C474" s="114"/>
      <c r="E474" s="114"/>
      <c r="L474" s="114"/>
    </row>
    <row r="475" spans="3:12" ht="15.75" customHeight="1">
      <c r="C475" s="114"/>
      <c r="E475" s="114"/>
      <c r="L475" s="114"/>
    </row>
    <row r="476" spans="3:12" ht="15.75" customHeight="1">
      <c r="C476" s="114"/>
      <c r="E476" s="114"/>
      <c r="L476" s="114"/>
    </row>
    <row r="477" spans="3:12" ht="15.75" customHeight="1">
      <c r="C477" s="114"/>
      <c r="E477" s="114"/>
      <c r="L477" s="114"/>
    </row>
    <row r="478" spans="3:12" ht="15.75" customHeight="1">
      <c r="C478" s="114"/>
      <c r="E478" s="114"/>
      <c r="L478" s="114"/>
    </row>
    <row r="479" spans="3:12" ht="15.75" customHeight="1">
      <c r="C479" s="114"/>
      <c r="E479" s="114"/>
      <c r="L479" s="114"/>
    </row>
    <row r="480" spans="3:12" ht="15.75" customHeight="1">
      <c r="C480" s="114"/>
      <c r="E480" s="114"/>
      <c r="L480" s="114"/>
    </row>
    <row r="481" spans="3:12" ht="15.75" customHeight="1">
      <c r="C481" s="114"/>
      <c r="E481" s="114"/>
      <c r="L481" s="114"/>
    </row>
    <row r="482" spans="3:12" ht="15.75" customHeight="1">
      <c r="C482" s="114"/>
      <c r="E482" s="114"/>
      <c r="L482" s="114"/>
    </row>
    <row r="483" spans="3:12" ht="15.75" customHeight="1">
      <c r="C483" s="114"/>
      <c r="E483" s="114"/>
      <c r="L483" s="114"/>
    </row>
    <row r="484" spans="3:12" ht="15.75" customHeight="1">
      <c r="C484" s="114"/>
      <c r="E484" s="114"/>
      <c r="L484" s="114"/>
    </row>
    <row r="485" spans="3:12" ht="15.75" customHeight="1">
      <c r="C485" s="114"/>
      <c r="E485" s="114"/>
      <c r="L485" s="114"/>
    </row>
    <row r="486" spans="3:12" ht="15.75" customHeight="1">
      <c r="C486" s="114"/>
      <c r="E486" s="114"/>
      <c r="L486" s="114"/>
    </row>
    <row r="487" spans="3:12" ht="15.75" customHeight="1">
      <c r="C487" s="114"/>
      <c r="E487" s="114"/>
      <c r="L487" s="114"/>
    </row>
    <row r="488" spans="3:12" ht="15.75" customHeight="1">
      <c r="C488" s="114"/>
      <c r="E488" s="114"/>
      <c r="L488" s="114"/>
    </row>
    <row r="489" spans="3:12" ht="15.75" customHeight="1">
      <c r="C489" s="114"/>
      <c r="E489" s="114"/>
      <c r="L489" s="114"/>
    </row>
    <row r="490" spans="3:12" ht="15.75" customHeight="1">
      <c r="C490" s="114"/>
      <c r="E490" s="114"/>
      <c r="L490" s="114"/>
    </row>
    <row r="491" spans="3:12" ht="15.75" customHeight="1">
      <c r="C491" s="114"/>
      <c r="E491" s="114"/>
      <c r="L491" s="114"/>
    </row>
    <row r="492" spans="3:12" ht="15.75" customHeight="1">
      <c r="C492" s="114"/>
      <c r="E492" s="114"/>
      <c r="L492" s="114"/>
    </row>
    <row r="493" spans="3:12" ht="15.75" customHeight="1">
      <c r="C493" s="114"/>
      <c r="E493" s="114"/>
      <c r="L493" s="114"/>
    </row>
    <row r="494" spans="3:12" ht="15.75" customHeight="1">
      <c r="C494" s="114"/>
      <c r="E494" s="114"/>
      <c r="L494" s="114"/>
    </row>
    <row r="495" spans="3:12" ht="15.75" customHeight="1">
      <c r="C495" s="114"/>
      <c r="E495" s="114"/>
      <c r="L495" s="114"/>
    </row>
    <row r="496" spans="3:12" ht="15.75" customHeight="1">
      <c r="C496" s="114"/>
      <c r="E496" s="114"/>
      <c r="L496" s="114"/>
    </row>
    <row r="497" spans="3:12" ht="15.75" customHeight="1">
      <c r="C497" s="114"/>
      <c r="E497" s="114"/>
      <c r="L497" s="114"/>
    </row>
    <row r="498" spans="3:12" ht="15.75" customHeight="1">
      <c r="C498" s="114"/>
      <c r="E498" s="114"/>
      <c r="L498" s="114"/>
    </row>
    <row r="499" spans="3:12" ht="15.75" customHeight="1">
      <c r="C499" s="114"/>
      <c r="E499" s="114"/>
      <c r="L499" s="114"/>
    </row>
    <row r="500" spans="3:12" ht="15.75" customHeight="1">
      <c r="C500" s="114"/>
      <c r="E500" s="114"/>
      <c r="L500" s="114"/>
    </row>
    <row r="501" spans="3:12" ht="15.75" customHeight="1">
      <c r="C501" s="114"/>
      <c r="E501" s="114"/>
      <c r="L501" s="114"/>
    </row>
    <row r="502" spans="3:12" ht="15.75" customHeight="1">
      <c r="C502" s="114"/>
      <c r="E502" s="114"/>
      <c r="L502" s="114"/>
    </row>
    <row r="503" spans="3:12" ht="15.75" customHeight="1">
      <c r="C503" s="114"/>
      <c r="E503" s="114"/>
      <c r="L503" s="114"/>
    </row>
    <row r="504" spans="3:12" ht="15.75" customHeight="1">
      <c r="C504" s="114"/>
      <c r="E504" s="114"/>
      <c r="L504" s="114"/>
    </row>
    <row r="505" spans="3:12" ht="15.75" customHeight="1">
      <c r="C505" s="114"/>
      <c r="E505" s="114"/>
      <c r="L505" s="114"/>
    </row>
    <row r="506" spans="3:12" ht="15.75" customHeight="1">
      <c r="C506" s="114"/>
      <c r="E506" s="114"/>
      <c r="L506" s="114"/>
    </row>
    <row r="507" spans="3:12" ht="15.75" customHeight="1">
      <c r="C507" s="114"/>
      <c r="E507" s="114"/>
      <c r="L507" s="114"/>
    </row>
    <row r="508" spans="3:12" ht="15.75" customHeight="1">
      <c r="C508" s="114"/>
      <c r="E508" s="114"/>
      <c r="L508" s="114"/>
    </row>
    <row r="509" spans="3:12" ht="15.75" customHeight="1">
      <c r="C509" s="114"/>
      <c r="E509" s="114"/>
      <c r="L509" s="114"/>
    </row>
    <row r="510" spans="3:12" ht="15.75" customHeight="1">
      <c r="C510" s="114"/>
      <c r="E510" s="114"/>
      <c r="L510" s="114"/>
    </row>
    <row r="511" spans="3:12" ht="15.75" customHeight="1">
      <c r="C511" s="114"/>
      <c r="E511" s="114"/>
      <c r="L511" s="114"/>
    </row>
    <row r="512" spans="3:12" ht="15.75" customHeight="1">
      <c r="C512" s="114"/>
      <c r="E512" s="114"/>
      <c r="L512" s="114"/>
    </row>
    <row r="513" spans="3:12" ht="15.75" customHeight="1">
      <c r="C513" s="114"/>
      <c r="E513" s="114"/>
      <c r="L513" s="114"/>
    </row>
    <row r="514" spans="3:12" ht="15.75" customHeight="1">
      <c r="C514" s="114"/>
      <c r="E514" s="114"/>
      <c r="L514" s="114"/>
    </row>
    <row r="515" spans="3:12" ht="15.75" customHeight="1">
      <c r="C515" s="114"/>
      <c r="E515" s="114"/>
      <c r="L515" s="114"/>
    </row>
    <row r="516" spans="3:12" ht="15.75" customHeight="1">
      <c r="C516" s="114"/>
      <c r="E516" s="114"/>
      <c r="L516" s="114"/>
    </row>
    <row r="517" spans="3:12" ht="15.75" customHeight="1">
      <c r="C517" s="114"/>
      <c r="E517" s="114"/>
      <c r="L517" s="114"/>
    </row>
    <row r="518" spans="3:12" ht="15.75" customHeight="1">
      <c r="C518" s="114"/>
      <c r="E518" s="114"/>
      <c r="L518" s="114"/>
    </row>
    <row r="519" spans="3:12" ht="15.75" customHeight="1">
      <c r="C519" s="114"/>
      <c r="E519" s="114"/>
      <c r="L519" s="114"/>
    </row>
    <row r="520" spans="3:12" ht="15.75" customHeight="1">
      <c r="C520" s="114"/>
      <c r="E520" s="114"/>
      <c r="L520" s="114"/>
    </row>
    <row r="521" spans="3:12" ht="15.75" customHeight="1">
      <c r="C521" s="114"/>
      <c r="E521" s="114"/>
      <c r="L521" s="114"/>
    </row>
    <row r="522" spans="3:12" ht="15.75" customHeight="1">
      <c r="C522" s="114"/>
      <c r="E522" s="114"/>
      <c r="L522" s="114"/>
    </row>
    <row r="523" spans="3:12" ht="15.75" customHeight="1">
      <c r="C523" s="114"/>
      <c r="E523" s="114"/>
      <c r="L523" s="114"/>
    </row>
    <row r="524" spans="3:12" ht="15.75" customHeight="1">
      <c r="C524" s="114"/>
      <c r="E524" s="114"/>
      <c r="L524" s="114"/>
    </row>
    <row r="525" spans="3:12" ht="15.75" customHeight="1">
      <c r="C525" s="114"/>
      <c r="E525" s="114"/>
      <c r="L525" s="114"/>
    </row>
    <row r="526" spans="3:12" ht="15.75" customHeight="1">
      <c r="C526" s="114"/>
      <c r="E526" s="114"/>
      <c r="L526" s="114"/>
    </row>
    <row r="527" spans="3:12" ht="15.75" customHeight="1">
      <c r="C527" s="114"/>
      <c r="E527" s="114"/>
      <c r="L527" s="114"/>
    </row>
    <row r="528" spans="3:12" ht="15.75" customHeight="1">
      <c r="C528" s="114"/>
      <c r="E528" s="114"/>
      <c r="L528" s="114"/>
    </row>
    <row r="529" spans="3:12" ht="15.75" customHeight="1">
      <c r="C529" s="114"/>
      <c r="E529" s="114"/>
      <c r="L529" s="114"/>
    </row>
    <row r="530" spans="3:12" ht="15.75" customHeight="1">
      <c r="C530" s="114"/>
      <c r="E530" s="114"/>
      <c r="L530" s="114"/>
    </row>
    <row r="531" spans="3:12" ht="15.75" customHeight="1">
      <c r="C531" s="114"/>
      <c r="E531" s="114"/>
      <c r="L531" s="114"/>
    </row>
    <row r="532" spans="3:12" ht="15.75" customHeight="1">
      <c r="C532" s="114"/>
      <c r="E532" s="114"/>
      <c r="L532" s="114"/>
    </row>
    <row r="533" spans="3:12" ht="15.75" customHeight="1">
      <c r="C533" s="114"/>
      <c r="E533" s="114"/>
      <c r="L533" s="114"/>
    </row>
    <row r="534" spans="3:12" ht="15.75" customHeight="1">
      <c r="C534" s="114"/>
      <c r="E534" s="114"/>
      <c r="L534" s="114"/>
    </row>
    <row r="535" spans="3:12" ht="15.75" customHeight="1">
      <c r="C535" s="114"/>
      <c r="E535" s="114"/>
      <c r="L535" s="114"/>
    </row>
    <row r="536" spans="3:12" ht="15.75" customHeight="1">
      <c r="C536" s="114"/>
      <c r="E536" s="114"/>
      <c r="L536" s="114"/>
    </row>
    <row r="537" spans="3:12" ht="15.75" customHeight="1">
      <c r="C537" s="114"/>
      <c r="E537" s="114"/>
      <c r="L537" s="114"/>
    </row>
    <row r="538" spans="3:12" ht="15.75" customHeight="1">
      <c r="C538" s="114"/>
      <c r="E538" s="114"/>
      <c r="L538" s="114"/>
    </row>
    <row r="539" spans="3:12" ht="15.75" customHeight="1">
      <c r="C539" s="114"/>
      <c r="E539" s="114"/>
      <c r="L539" s="114"/>
    </row>
    <row r="540" spans="3:12" ht="15.75" customHeight="1">
      <c r="C540" s="114"/>
      <c r="E540" s="114"/>
      <c r="L540" s="114"/>
    </row>
    <row r="541" spans="3:12" ht="15.75" customHeight="1">
      <c r="C541" s="114"/>
      <c r="E541" s="114"/>
      <c r="L541" s="114"/>
    </row>
    <row r="542" spans="3:12" ht="15.75" customHeight="1">
      <c r="C542" s="114"/>
      <c r="E542" s="114"/>
      <c r="L542" s="114"/>
    </row>
    <row r="543" spans="3:12" ht="15.75" customHeight="1">
      <c r="C543" s="114"/>
      <c r="E543" s="114"/>
      <c r="L543" s="114"/>
    </row>
    <row r="544" spans="3:12" ht="15.75" customHeight="1">
      <c r="C544" s="114"/>
      <c r="E544" s="114"/>
      <c r="L544" s="114"/>
    </row>
    <row r="545" spans="3:12" ht="15.75" customHeight="1">
      <c r="C545" s="114"/>
      <c r="E545" s="114"/>
      <c r="L545" s="114"/>
    </row>
    <row r="546" spans="3:12" ht="15.75" customHeight="1">
      <c r="C546" s="114"/>
      <c r="E546" s="114"/>
      <c r="L546" s="114"/>
    </row>
    <row r="547" spans="3:12" ht="15.75" customHeight="1">
      <c r="C547" s="114"/>
      <c r="E547" s="114"/>
      <c r="L547" s="114"/>
    </row>
    <row r="548" spans="3:12" ht="15.75" customHeight="1">
      <c r="C548" s="114"/>
      <c r="E548" s="114"/>
      <c r="L548" s="114"/>
    </row>
    <row r="549" spans="3:12" ht="15.75" customHeight="1">
      <c r="C549" s="114"/>
      <c r="E549" s="114"/>
      <c r="L549" s="114"/>
    </row>
    <row r="550" spans="3:12" ht="15.75" customHeight="1">
      <c r="C550" s="114"/>
      <c r="E550" s="114"/>
      <c r="L550" s="114"/>
    </row>
    <row r="551" spans="3:12" ht="15.75" customHeight="1">
      <c r="C551" s="114"/>
      <c r="E551" s="114"/>
      <c r="L551" s="114"/>
    </row>
    <row r="552" spans="3:12" ht="15.75" customHeight="1">
      <c r="C552" s="114"/>
      <c r="E552" s="114"/>
      <c r="L552" s="114"/>
    </row>
    <row r="553" spans="3:12" ht="15.75" customHeight="1">
      <c r="C553" s="114"/>
      <c r="E553" s="114"/>
      <c r="L553" s="114"/>
    </row>
    <row r="554" spans="3:12" ht="15.75" customHeight="1">
      <c r="C554" s="114"/>
      <c r="E554" s="114"/>
      <c r="L554" s="114"/>
    </row>
    <row r="555" spans="3:12" ht="15.75" customHeight="1">
      <c r="C555" s="114"/>
      <c r="E555" s="114"/>
      <c r="L555" s="114"/>
    </row>
    <row r="556" spans="3:12" ht="15.75" customHeight="1">
      <c r="C556" s="114"/>
      <c r="E556" s="114"/>
      <c r="L556" s="114"/>
    </row>
    <row r="557" spans="3:12" ht="15.75" customHeight="1">
      <c r="C557" s="114"/>
      <c r="E557" s="114"/>
      <c r="L557" s="114"/>
    </row>
    <row r="558" spans="3:12" ht="15.75" customHeight="1">
      <c r="C558" s="114"/>
      <c r="E558" s="114"/>
      <c r="L558" s="114"/>
    </row>
    <row r="559" spans="3:12" ht="15.75" customHeight="1">
      <c r="C559" s="114"/>
      <c r="E559" s="114"/>
      <c r="L559" s="114"/>
    </row>
    <row r="560" spans="3:12" ht="15.75" customHeight="1">
      <c r="C560" s="114"/>
      <c r="E560" s="114"/>
      <c r="L560" s="114"/>
    </row>
    <row r="561" spans="3:12" ht="15.75" customHeight="1">
      <c r="C561" s="114"/>
      <c r="E561" s="114"/>
      <c r="L561" s="114"/>
    </row>
    <row r="562" spans="3:12" ht="15.75" customHeight="1">
      <c r="C562" s="114"/>
      <c r="E562" s="114"/>
      <c r="L562" s="114"/>
    </row>
    <row r="563" spans="3:12" ht="15.75" customHeight="1">
      <c r="C563" s="114"/>
      <c r="E563" s="114"/>
      <c r="L563" s="114"/>
    </row>
    <row r="564" spans="3:12" ht="15.75" customHeight="1">
      <c r="C564" s="114"/>
      <c r="E564" s="114"/>
      <c r="L564" s="114"/>
    </row>
    <row r="565" spans="3:12" ht="15.75" customHeight="1">
      <c r="C565" s="114"/>
      <c r="E565" s="114"/>
      <c r="L565" s="114"/>
    </row>
    <row r="566" spans="3:12" ht="15.75" customHeight="1">
      <c r="C566" s="114"/>
      <c r="E566" s="114"/>
      <c r="L566" s="114"/>
    </row>
    <row r="567" spans="3:12" ht="15.75" customHeight="1">
      <c r="C567" s="114"/>
      <c r="E567" s="114"/>
      <c r="L567" s="114"/>
    </row>
    <row r="568" spans="3:12" ht="15.75" customHeight="1">
      <c r="C568" s="114"/>
      <c r="E568" s="114"/>
      <c r="L568" s="114"/>
    </row>
    <row r="569" spans="3:12" ht="15.75" customHeight="1">
      <c r="C569" s="114"/>
      <c r="E569" s="114"/>
      <c r="L569" s="114"/>
    </row>
    <row r="570" spans="3:12" ht="15.75" customHeight="1">
      <c r="C570" s="114"/>
      <c r="E570" s="114"/>
      <c r="L570" s="114"/>
    </row>
    <row r="571" spans="3:12" ht="15.75" customHeight="1">
      <c r="C571" s="114"/>
      <c r="E571" s="114"/>
      <c r="L571" s="114"/>
    </row>
    <row r="572" spans="3:12" ht="15.75" customHeight="1">
      <c r="C572" s="114"/>
      <c r="E572" s="114"/>
      <c r="L572" s="114"/>
    </row>
    <row r="573" spans="3:12" ht="15.75" customHeight="1">
      <c r="C573" s="114"/>
      <c r="E573" s="114"/>
      <c r="L573" s="114"/>
    </row>
    <row r="574" spans="3:12" ht="15.75" customHeight="1">
      <c r="C574" s="114"/>
      <c r="E574" s="114"/>
      <c r="L574" s="114"/>
    </row>
    <row r="575" spans="3:12" ht="15.75" customHeight="1">
      <c r="C575" s="114"/>
      <c r="E575" s="114"/>
      <c r="L575" s="114"/>
    </row>
    <row r="576" spans="3:12" ht="15.75" customHeight="1">
      <c r="C576" s="114"/>
      <c r="E576" s="114"/>
      <c r="L576" s="114"/>
    </row>
    <row r="577" spans="3:12" ht="15.75" customHeight="1">
      <c r="C577" s="114"/>
      <c r="E577" s="114"/>
      <c r="L577" s="114"/>
    </row>
    <row r="578" spans="3:12" ht="15.75" customHeight="1">
      <c r="C578" s="114"/>
      <c r="E578" s="114"/>
      <c r="L578" s="114"/>
    </row>
    <row r="579" spans="3:12" ht="15.75" customHeight="1">
      <c r="C579" s="114"/>
      <c r="E579" s="114"/>
      <c r="L579" s="114"/>
    </row>
    <row r="580" spans="3:12" ht="15.75" customHeight="1">
      <c r="C580" s="114"/>
      <c r="E580" s="114"/>
      <c r="L580" s="114"/>
    </row>
    <row r="581" spans="3:12" ht="15.75" customHeight="1">
      <c r="C581" s="114"/>
      <c r="E581" s="114"/>
      <c r="L581" s="114"/>
    </row>
    <row r="582" spans="3:12" ht="15.75" customHeight="1">
      <c r="C582" s="114"/>
      <c r="E582" s="114"/>
      <c r="L582" s="114"/>
    </row>
    <row r="583" spans="3:12" ht="15.75" customHeight="1">
      <c r="C583" s="114"/>
      <c r="E583" s="114"/>
      <c r="L583" s="114"/>
    </row>
    <row r="584" spans="3:12" ht="15.75" customHeight="1">
      <c r="C584" s="114"/>
      <c r="E584" s="114"/>
      <c r="L584" s="114"/>
    </row>
    <row r="585" spans="3:12" ht="15.75" customHeight="1">
      <c r="C585" s="114"/>
      <c r="E585" s="114"/>
      <c r="L585" s="114"/>
    </row>
    <row r="586" spans="3:12" ht="15.75" customHeight="1">
      <c r="C586" s="114"/>
      <c r="E586" s="114"/>
      <c r="L586" s="114"/>
    </row>
    <row r="587" spans="3:12" ht="15.75" customHeight="1">
      <c r="C587" s="114"/>
      <c r="E587" s="114"/>
      <c r="L587" s="114"/>
    </row>
    <row r="588" spans="3:12" ht="15.75" customHeight="1">
      <c r="C588" s="114"/>
      <c r="E588" s="114"/>
      <c r="L588" s="114"/>
    </row>
    <row r="589" spans="3:12" ht="15.75" customHeight="1">
      <c r="C589" s="114"/>
      <c r="E589" s="114"/>
      <c r="L589" s="114"/>
    </row>
    <row r="590" spans="3:12" ht="15.75" customHeight="1">
      <c r="C590" s="114"/>
      <c r="E590" s="114"/>
      <c r="L590" s="114"/>
    </row>
    <row r="591" spans="3:12" ht="15.75" customHeight="1">
      <c r="C591" s="114"/>
      <c r="E591" s="114"/>
      <c r="L591" s="114"/>
    </row>
    <row r="592" spans="3:12" ht="15.75" customHeight="1">
      <c r="C592" s="114"/>
      <c r="E592" s="114"/>
      <c r="L592" s="114"/>
    </row>
    <row r="593" spans="3:12" ht="15.75" customHeight="1">
      <c r="C593" s="114"/>
      <c r="E593" s="114"/>
      <c r="L593" s="114"/>
    </row>
    <row r="594" spans="3:12" ht="15.75" customHeight="1">
      <c r="C594" s="114"/>
      <c r="E594" s="114"/>
      <c r="L594" s="114"/>
    </row>
    <row r="595" spans="3:12" ht="15.75" customHeight="1">
      <c r="C595" s="114"/>
      <c r="E595" s="114"/>
      <c r="L595" s="114"/>
    </row>
    <row r="596" spans="3:12" ht="15.75" customHeight="1">
      <c r="C596" s="114"/>
      <c r="E596" s="114"/>
      <c r="L596" s="114"/>
    </row>
    <row r="597" spans="3:12" ht="15.75" customHeight="1">
      <c r="C597" s="114"/>
      <c r="E597" s="114"/>
      <c r="L597" s="114"/>
    </row>
    <row r="598" spans="3:12" ht="15.75" customHeight="1">
      <c r="C598" s="114"/>
      <c r="E598" s="114"/>
      <c r="L598" s="114"/>
    </row>
    <row r="599" spans="3:12" ht="15.75" customHeight="1">
      <c r="C599" s="114"/>
      <c r="E599" s="114"/>
      <c r="L599" s="114"/>
    </row>
    <row r="600" spans="3:12" ht="15.75" customHeight="1">
      <c r="C600" s="114"/>
      <c r="E600" s="114"/>
      <c r="L600" s="114"/>
    </row>
    <row r="601" spans="3:12" ht="15.75" customHeight="1">
      <c r="C601" s="114"/>
      <c r="E601" s="114"/>
      <c r="L601" s="114"/>
    </row>
    <row r="602" spans="3:12" ht="15.75" customHeight="1">
      <c r="C602" s="114"/>
      <c r="E602" s="114"/>
      <c r="L602" s="114"/>
    </row>
    <row r="603" spans="3:12" ht="15.75" customHeight="1">
      <c r="C603" s="114"/>
      <c r="E603" s="114"/>
      <c r="L603" s="114"/>
    </row>
    <row r="604" spans="3:12" ht="15.75" customHeight="1">
      <c r="C604" s="114"/>
      <c r="E604" s="114"/>
      <c r="L604" s="114"/>
    </row>
    <row r="605" spans="3:12" ht="15.75" customHeight="1">
      <c r="C605" s="114"/>
      <c r="E605" s="114"/>
      <c r="L605" s="114"/>
    </row>
    <row r="606" spans="3:12" ht="15.75" customHeight="1">
      <c r="C606" s="114"/>
      <c r="E606" s="114"/>
      <c r="L606" s="114"/>
    </row>
    <row r="607" spans="3:12" ht="15.75" customHeight="1">
      <c r="C607" s="114"/>
      <c r="E607" s="114"/>
      <c r="L607" s="114"/>
    </row>
    <row r="608" spans="3:12" ht="15.75" customHeight="1">
      <c r="C608" s="114"/>
      <c r="E608" s="114"/>
      <c r="L608" s="114"/>
    </row>
    <row r="609" spans="3:12" ht="15.75" customHeight="1">
      <c r="C609" s="114"/>
      <c r="E609" s="114"/>
      <c r="L609" s="114"/>
    </row>
    <row r="610" spans="3:12" ht="15.75" customHeight="1">
      <c r="C610" s="114"/>
      <c r="E610" s="114"/>
      <c r="L610" s="114"/>
    </row>
    <row r="611" spans="3:12" ht="15.75" customHeight="1">
      <c r="C611" s="114"/>
      <c r="E611" s="114"/>
      <c r="L611" s="114"/>
    </row>
    <row r="612" spans="3:12" ht="15.75" customHeight="1">
      <c r="C612" s="114"/>
      <c r="E612" s="114"/>
      <c r="L612" s="114"/>
    </row>
    <row r="613" spans="3:12" ht="15.75" customHeight="1">
      <c r="C613" s="114"/>
      <c r="E613" s="114"/>
      <c r="L613" s="114"/>
    </row>
    <row r="614" spans="3:12" ht="15.75" customHeight="1">
      <c r="C614" s="114"/>
      <c r="E614" s="114"/>
      <c r="L614" s="114"/>
    </row>
    <row r="615" spans="3:12" ht="15.75" customHeight="1">
      <c r="C615" s="114"/>
      <c r="E615" s="114"/>
      <c r="L615" s="114"/>
    </row>
    <row r="616" spans="3:12" ht="15.75" customHeight="1">
      <c r="C616" s="114"/>
      <c r="E616" s="114"/>
      <c r="L616" s="114"/>
    </row>
    <row r="617" spans="3:12" ht="15.75" customHeight="1">
      <c r="C617" s="114"/>
      <c r="E617" s="114"/>
      <c r="L617" s="114"/>
    </row>
    <row r="618" spans="3:12" ht="15.75" customHeight="1">
      <c r="C618" s="114"/>
      <c r="E618" s="114"/>
      <c r="L618" s="114"/>
    </row>
    <row r="619" spans="3:12" ht="15.75" customHeight="1">
      <c r="C619" s="114"/>
      <c r="E619" s="114"/>
      <c r="L619" s="114"/>
    </row>
    <row r="620" spans="3:12" ht="15.75" customHeight="1">
      <c r="C620" s="114"/>
      <c r="E620" s="114"/>
      <c r="L620" s="114"/>
    </row>
    <row r="621" spans="3:12" ht="15.75" customHeight="1">
      <c r="C621" s="114"/>
      <c r="E621" s="114"/>
      <c r="L621" s="114"/>
    </row>
    <row r="622" spans="3:12" ht="15.75" customHeight="1">
      <c r="C622" s="114"/>
      <c r="E622" s="114"/>
      <c r="L622" s="114"/>
    </row>
    <row r="623" spans="3:12" ht="15.75" customHeight="1">
      <c r="C623" s="114"/>
      <c r="E623" s="114"/>
      <c r="L623" s="114"/>
    </row>
    <row r="624" spans="3:12" ht="15.75" customHeight="1">
      <c r="C624" s="114"/>
      <c r="E624" s="114"/>
      <c r="L624" s="114"/>
    </row>
    <row r="625" spans="3:12" ht="15.75" customHeight="1">
      <c r="C625" s="114"/>
      <c r="E625" s="114"/>
      <c r="L625" s="114"/>
    </row>
    <row r="626" spans="3:12" ht="15.75" customHeight="1">
      <c r="C626" s="114"/>
      <c r="E626" s="114"/>
      <c r="L626" s="114"/>
    </row>
    <row r="627" spans="3:12" ht="15.75" customHeight="1">
      <c r="C627" s="114"/>
      <c r="E627" s="114"/>
      <c r="L627" s="114"/>
    </row>
    <row r="628" spans="3:12" ht="15.75" customHeight="1">
      <c r="C628" s="114"/>
      <c r="E628" s="114"/>
      <c r="L628" s="114"/>
    </row>
    <row r="629" spans="3:12" ht="15.75" customHeight="1">
      <c r="C629" s="114"/>
      <c r="E629" s="114"/>
      <c r="L629" s="114"/>
    </row>
    <row r="630" spans="3:12" ht="15.75" customHeight="1">
      <c r="C630" s="114"/>
      <c r="E630" s="114"/>
      <c r="L630" s="114"/>
    </row>
    <row r="631" spans="3:12" ht="15.75" customHeight="1">
      <c r="C631" s="114"/>
      <c r="E631" s="114"/>
      <c r="L631" s="114"/>
    </row>
    <row r="632" spans="3:12" ht="15.75" customHeight="1">
      <c r="C632" s="114"/>
      <c r="E632" s="114"/>
      <c r="L632" s="114"/>
    </row>
    <row r="633" spans="3:12" ht="15.75" customHeight="1">
      <c r="C633" s="114"/>
      <c r="E633" s="114"/>
      <c r="L633" s="114"/>
    </row>
    <row r="634" spans="3:12" ht="15.75" customHeight="1">
      <c r="C634" s="114"/>
      <c r="E634" s="114"/>
      <c r="L634" s="114"/>
    </row>
    <row r="635" spans="3:12" ht="15.75" customHeight="1">
      <c r="C635" s="114"/>
      <c r="E635" s="114"/>
      <c r="L635" s="114"/>
    </row>
    <row r="636" spans="3:12" ht="15.75" customHeight="1">
      <c r="C636" s="114"/>
      <c r="E636" s="114"/>
      <c r="L636" s="114"/>
    </row>
    <row r="637" spans="3:12" ht="15.75" customHeight="1">
      <c r="C637" s="114"/>
      <c r="E637" s="114"/>
      <c r="L637" s="114"/>
    </row>
    <row r="638" spans="3:12" ht="15.75" customHeight="1">
      <c r="C638" s="114"/>
      <c r="E638" s="114"/>
      <c r="L638" s="114"/>
    </row>
    <row r="639" spans="3:12" ht="15.75" customHeight="1">
      <c r="C639" s="114"/>
      <c r="E639" s="114"/>
      <c r="L639" s="114"/>
    </row>
    <row r="640" spans="3:12" ht="15.75" customHeight="1">
      <c r="C640" s="114"/>
      <c r="E640" s="114"/>
      <c r="L640" s="114"/>
    </row>
    <row r="641" spans="3:12" ht="15.75" customHeight="1">
      <c r="C641" s="114"/>
      <c r="E641" s="114"/>
      <c r="L641" s="114"/>
    </row>
    <row r="642" spans="3:12" ht="15.75" customHeight="1">
      <c r="C642" s="114"/>
      <c r="E642" s="114"/>
      <c r="L642" s="114"/>
    </row>
    <row r="643" spans="3:12" ht="15.75" customHeight="1">
      <c r="C643" s="114"/>
      <c r="E643" s="114"/>
      <c r="L643" s="114"/>
    </row>
    <row r="644" spans="3:12" ht="15.75" customHeight="1">
      <c r="C644" s="114"/>
      <c r="E644" s="114"/>
      <c r="L644" s="114"/>
    </row>
    <row r="645" spans="3:12" ht="15.75" customHeight="1">
      <c r="C645" s="114"/>
      <c r="E645" s="114"/>
      <c r="L645" s="114"/>
    </row>
    <row r="646" spans="3:12" ht="15.75" customHeight="1">
      <c r="C646" s="114"/>
      <c r="E646" s="114"/>
      <c r="L646" s="114"/>
    </row>
    <row r="647" spans="3:12" ht="15.75" customHeight="1">
      <c r="C647" s="114"/>
      <c r="E647" s="114"/>
      <c r="L647" s="114"/>
    </row>
    <row r="648" spans="3:12" ht="15.75" customHeight="1">
      <c r="C648" s="114"/>
      <c r="E648" s="114"/>
      <c r="L648" s="114"/>
    </row>
    <row r="649" spans="3:12" ht="15.75" customHeight="1">
      <c r="C649" s="114"/>
      <c r="E649" s="114"/>
      <c r="L649" s="114"/>
    </row>
    <row r="650" spans="3:12" ht="15.75" customHeight="1">
      <c r="C650" s="114"/>
      <c r="E650" s="114"/>
      <c r="L650" s="114"/>
    </row>
    <row r="651" spans="3:12" ht="15.75" customHeight="1">
      <c r="C651" s="114"/>
      <c r="E651" s="114"/>
      <c r="L651" s="114"/>
    </row>
    <row r="652" spans="3:12" ht="15.75" customHeight="1">
      <c r="C652" s="114"/>
      <c r="E652" s="114"/>
      <c r="L652" s="114"/>
    </row>
    <row r="653" spans="3:12" ht="15.75" customHeight="1">
      <c r="C653" s="114"/>
      <c r="E653" s="114"/>
      <c r="L653" s="114"/>
    </row>
    <row r="654" spans="3:12" ht="15.75" customHeight="1">
      <c r="C654" s="114"/>
      <c r="E654" s="114"/>
      <c r="L654" s="114"/>
    </row>
    <row r="655" spans="3:12" ht="15.75" customHeight="1">
      <c r="C655" s="114"/>
      <c r="E655" s="114"/>
      <c r="L655" s="114"/>
    </row>
    <row r="656" spans="3:12" ht="15.75" customHeight="1">
      <c r="C656" s="114"/>
      <c r="E656" s="114"/>
      <c r="L656" s="114"/>
    </row>
    <row r="657" spans="3:12" ht="15.75" customHeight="1">
      <c r="C657" s="114"/>
      <c r="E657" s="114"/>
      <c r="L657" s="114"/>
    </row>
    <row r="658" spans="3:12" ht="15.75" customHeight="1">
      <c r="C658" s="114"/>
      <c r="E658" s="114"/>
      <c r="L658" s="114"/>
    </row>
    <row r="659" spans="3:12" ht="15.75" customHeight="1">
      <c r="C659" s="114"/>
      <c r="E659" s="114"/>
      <c r="L659" s="114"/>
    </row>
    <row r="660" spans="3:12" ht="15.75" customHeight="1">
      <c r="C660" s="114"/>
      <c r="E660" s="114"/>
      <c r="L660" s="114"/>
    </row>
    <row r="661" spans="3:12" ht="15.75" customHeight="1">
      <c r="C661" s="114"/>
      <c r="E661" s="114"/>
      <c r="L661" s="114"/>
    </row>
    <row r="662" spans="3:12" ht="15.75" customHeight="1">
      <c r="C662" s="114"/>
      <c r="E662" s="114"/>
      <c r="L662" s="114"/>
    </row>
    <row r="663" spans="3:12" ht="15.75" customHeight="1">
      <c r="C663" s="114"/>
      <c r="E663" s="114"/>
      <c r="L663" s="114"/>
    </row>
    <row r="664" spans="3:12" ht="15.75" customHeight="1">
      <c r="C664" s="114"/>
      <c r="E664" s="114"/>
      <c r="L664" s="114"/>
    </row>
    <row r="665" spans="3:12" ht="15.75" customHeight="1">
      <c r="C665" s="114"/>
      <c r="E665" s="114"/>
      <c r="L665" s="114"/>
    </row>
    <row r="666" spans="3:12" ht="15.75" customHeight="1">
      <c r="C666" s="114"/>
      <c r="E666" s="114"/>
      <c r="L666" s="114"/>
    </row>
    <row r="667" spans="3:12" ht="15.75" customHeight="1">
      <c r="C667" s="114"/>
      <c r="E667" s="114"/>
      <c r="L667" s="114"/>
    </row>
    <row r="668" spans="3:12" ht="15.75" customHeight="1">
      <c r="C668" s="114"/>
      <c r="E668" s="114"/>
      <c r="L668" s="114"/>
    </row>
    <row r="669" spans="3:12" ht="15.75" customHeight="1">
      <c r="C669" s="114"/>
      <c r="E669" s="114"/>
      <c r="L669" s="114"/>
    </row>
    <row r="670" spans="3:12" ht="15.75" customHeight="1">
      <c r="C670" s="114"/>
      <c r="E670" s="114"/>
      <c r="L670" s="114"/>
    </row>
    <row r="671" spans="3:12" ht="15.75" customHeight="1">
      <c r="C671" s="114"/>
      <c r="E671" s="114"/>
      <c r="L671" s="114"/>
    </row>
    <row r="672" spans="3:12" ht="15.75" customHeight="1">
      <c r="C672" s="114"/>
      <c r="E672" s="114"/>
      <c r="L672" s="114"/>
    </row>
    <row r="673" spans="3:12" ht="15.75" customHeight="1">
      <c r="C673" s="114"/>
      <c r="E673" s="114"/>
      <c r="L673" s="114"/>
    </row>
    <row r="674" spans="3:12" ht="15.75" customHeight="1">
      <c r="C674" s="114"/>
      <c r="E674" s="114"/>
      <c r="L674" s="114"/>
    </row>
    <row r="675" spans="3:12" ht="15.75" customHeight="1">
      <c r="C675" s="114"/>
      <c r="E675" s="114"/>
      <c r="L675" s="114"/>
    </row>
    <row r="676" spans="3:12" ht="15.75" customHeight="1">
      <c r="C676" s="114"/>
      <c r="E676" s="114"/>
      <c r="L676" s="114"/>
    </row>
    <row r="677" spans="3:12" ht="15.75" customHeight="1">
      <c r="C677" s="114"/>
      <c r="E677" s="114"/>
      <c r="L677" s="114"/>
    </row>
    <row r="678" spans="3:12" ht="15.75" customHeight="1">
      <c r="C678" s="114"/>
      <c r="E678" s="114"/>
      <c r="L678" s="114"/>
    </row>
    <row r="679" spans="3:12" ht="15.75" customHeight="1">
      <c r="C679" s="114"/>
      <c r="E679" s="114"/>
      <c r="L679" s="114"/>
    </row>
    <row r="680" spans="3:12" ht="15.75" customHeight="1">
      <c r="C680" s="114"/>
      <c r="E680" s="114"/>
      <c r="L680" s="114"/>
    </row>
    <row r="681" spans="3:12" ht="15.75" customHeight="1">
      <c r="C681" s="114"/>
      <c r="E681" s="114"/>
      <c r="L681" s="114"/>
    </row>
    <row r="682" spans="3:12" ht="15.75" customHeight="1">
      <c r="C682" s="114"/>
      <c r="E682" s="114"/>
      <c r="L682" s="114"/>
    </row>
    <row r="683" spans="3:12" ht="15.75" customHeight="1">
      <c r="C683" s="114"/>
      <c r="E683" s="114"/>
      <c r="L683" s="114"/>
    </row>
    <row r="684" spans="3:12" ht="15.75" customHeight="1">
      <c r="C684" s="114"/>
      <c r="E684" s="114"/>
      <c r="L684" s="114"/>
    </row>
    <row r="685" spans="3:12" ht="15.75" customHeight="1">
      <c r="C685" s="114"/>
      <c r="E685" s="114"/>
      <c r="L685" s="114"/>
    </row>
    <row r="686" spans="3:12" ht="15.75" customHeight="1">
      <c r="C686" s="114"/>
      <c r="E686" s="114"/>
      <c r="L686" s="114"/>
    </row>
    <row r="687" spans="3:12" ht="15.75" customHeight="1">
      <c r="C687" s="114"/>
      <c r="E687" s="114"/>
      <c r="L687" s="114"/>
    </row>
    <row r="688" spans="3:12" ht="15.75" customHeight="1">
      <c r="C688" s="114"/>
      <c r="E688" s="114"/>
      <c r="L688" s="114"/>
    </row>
    <row r="689" spans="3:12" ht="15.75" customHeight="1">
      <c r="C689" s="114"/>
      <c r="E689" s="114"/>
      <c r="L689" s="114"/>
    </row>
    <row r="690" spans="3:12" ht="15.75" customHeight="1">
      <c r="C690" s="114"/>
      <c r="E690" s="114"/>
      <c r="L690" s="114"/>
    </row>
    <row r="691" spans="3:12" ht="15.75" customHeight="1">
      <c r="C691" s="114"/>
      <c r="E691" s="114"/>
      <c r="L691" s="114"/>
    </row>
    <row r="692" spans="3:12" ht="15.75" customHeight="1">
      <c r="C692" s="114"/>
      <c r="E692" s="114"/>
      <c r="L692" s="114"/>
    </row>
    <row r="693" spans="3:12" ht="15.75" customHeight="1">
      <c r="C693" s="114"/>
      <c r="E693" s="114"/>
      <c r="L693" s="114"/>
    </row>
    <row r="694" spans="3:12" ht="15.75" customHeight="1">
      <c r="C694" s="114"/>
      <c r="E694" s="114"/>
      <c r="L694" s="114"/>
    </row>
    <row r="695" spans="3:12" ht="15.75" customHeight="1">
      <c r="C695" s="114"/>
      <c r="E695" s="114"/>
      <c r="L695" s="114"/>
    </row>
    <row r="696" spans="3:12" ht="15.75" customHeight="1">
      <c r="C696" s="114"/>
      <c r="E696" s="114"/>
      <c r="L696" s="114"/>
    </row>
    <row r="697" spans="3:12" ht="15.75" customHeight="1">
      <c r="C697" s="114"/>
      <c r="E697" s="114"/>
      <c r="L697" s="114"/>
    </row>
    <row r="698" spans="3:12" ht="15.75" customHeight="1">
      <c r="C698" s="114"/>
      <c r="E698" s="114"/>
      <c r="L698" s="114"/>
    </row>
    <row r="699" spans="3:12" ht="15.75" customHeight="1">
      <c r="C699" s="114"/>
      <c r="E699" s="114"/>
      <c r="L699" s="114"/>
    </row>
    <row r="700" spans="3:12" ht="15.75" customHeight="1">
      <c r="C700" s="114"/>
      <c r="E700" s="114"/>
      <c r="L700" s="114"/>
    </row>
    <row r="701" spans="3:12" ht="15.75" customHeight="1">
      <c r="C701" s="114"/>
      <c r="E701" s="114"/>
      <c r="L701" s="114"/>
    </row>
    <row r="702" spans="3:12" ht="15.75" customHeight="1">
      <c r="C702" s="114"/>
      <c r="E702" s="114"/>
      <c r="L702" s="114"/>
    </row>
    <row r="703" spans="3:12" ht="15.75" customHeight="1">
      <c r="C703" s="114"/>
      <c r="E703" s="114"/>
      <c r="L703" s="114"/>
    </row>
    <row r="704" spans="3:12" ht="15.75" customHeight="1">
      <c r="C704" s="114"/>
      <c r="E704" s="114"/>
      <c r="L704" s="114"/>
    </row>
    <row r="705" spans="3:12" ht="15.75" customHeight="1">
      <c r="C705" s="114"/>
      <c r="E705" s="114"/>
      <c r="L705" s="114"/>
    </row>
    <row r="706" spans="3:12" ht="15.75" customHeight="1">
      <c r="C706" s="114"/>
      <c r="E706" s="114"/>
      <c r="L706" s="114"/>
    </row>
    <row r="707" spans="3:12" ht="15.75" customHeight="1">
      <c r="C707" s="114"/>
      <c r="E707" s="114"/>
      <c r="L707" s="114"/>
    </row>
    <row r="708" spans="3:12" ht="15.75" customHeight="1">
      <c r="C708" s="114"/>
      <c r="E708" s="114"/>
      <c r="L708" s="114"/>
    </row>
    <row r="709" spans="3:12" ht="15.75" customHeight="1">
      <c r="C709" s="114"/>
      <c r="E709" s="114"/>
      <c r="L709" s="114"/>
    </row>
    <row r="710" spans="3:12" ht="15.75" customHeight="1">
      <c r="C710" s="114"/>
      <c r="E710" s="114"/>
      <c r="L710" s="114"/>
    </row>
    <row r="711" spans="3:12" ht="15.75" customHeight="1">
      <c r="C711" s="114"/>
      <c r="E711" s="114"/>
      <c r="L711" s="114"/>
    </row>
    <row r="712" spans="3:12" ht="15.75" customHeight="1">
      <c r="C712" s="114"/>
      <c r="E712" s="114"/>
      <c r="L712" s="114"/>
    </row>
    <row r="713" spans="3:12" ht="15.75" customHeight="1">
      <c r="C713" s="114"/>
      <c r="E713" s="114"/>
      <c r="L713" s="114"/>
    </row>
    <row r="714" spans="3:12" ht="15.75" customHeight="1">
      <c r="C714" s="114"/>
      <c r="E714" s="114"/>
      <c r="L714" s="114"/>
    </row>
    <row r="715" spans="3:12" ht="15.75" customHeight="1">
      <c r="C715" s="114"/>
      <c r="E715" s="114"/>
      <c r="L715" s="114"/>
    </row>
    <row r="716" spans="3:12" ht="15.75" customHeight="1">
      <c r="C716" s="114"/>
      <c r="E716" s="114"/>
      <c r="L716" s="114"/>
    </row>
    <row r="717" spans="3:12" ht="15.75" customHeight="1">
      <c r="C717" s="114"/>
      <c r="E717" s="114"/>
      <c r="L717" s="114"/>
    </row>
    <row r="718" spans="3:12" ht="15.75" customHeight="1">
      <c r="C718" s="114"/>
      <c r="E718" s="114"/>
      <c r="L718" s="114"/>
    </row>
    <row r="719" spans="3:12" ht="15.75" customHeight="1">
      <c r="C719" s="114"/>
      <c r="E719" s="114"/>
      <c r="L719" s="114"/>
    </row>
    <row r="720" spans="3:12" ht="15.75" customHeight="1">
      <c r="C720" s="114"/>
      <c r="E720" s="114"/>
      <c r="L720" s="114"/>
    </row>
    <row r="721" spans="3:12" ht="15.75" customHeight="1">
      <c r="C721" s="114"/>
      <c r="E721" s="114"/>
      <c r="L721" s="114"/>
    </row>
    <row r="722" spans="3:12" ht="15.75" customHeight="1">
      <c r="C722" s="114"/>
      <c r="E722" s="114"/>
      <c r="L722" s="114"/>
    </row>
    <row r="723" spans="3:12" ht="15.75" customHeight="1">
      <c r="C723" s="114"/>
      <c r="E723" s="114"/>
      <c r="L723" s="114"/>
    </row>
    <row r="724" spans="3:12" ht="15.75" customHeight="1">
      <c r="C724" s="114"/>
      <c r="E724" s="114"/>
      <c r="L724" s="114"/>
    </row>
    <row r="725" spans="3:12" ht="15.75" customHeight="1">
      <c r="C725" s="114"/>
      <c r="E725" s="114"/>
      <c r="L725" s="114"/>
    </row>
    <row r="726" spans="3:12" ht="15.75" customHeight="1">
      <c r="C726" s="114"/>
      <c r="E726" s="114"/>
      <c r="L726" s="114"/>
    </row>
    <row r="727" spans="3:12" ht="15.75" customHeight="1">
      <c r="C727" s="114"/>
      <c r="E727" s="114"/>
      <c r="L727" s="114"/>
    </row>
    <row r="728" spans="3:12" ht="15.75" customHeight="1">
      <c r="C728" s="114"/>
      <c r="E728" s="114"/>
      <c r="L728" s="114"/>
    </row>
    <row r="729" spans="3:12" ht="15.75" customHeight="1">
      <c r="C729" s="114"/>
      <c r="E729" s="114"/>
      <c r="L729" s="114"/>
    </row>
    <row r="730" spans="3:12" ht="15.75" customHeight="1">
      <c r="C730" s="114"/>
      <c r="E730" s="114"/>
      <c r="L730" s="114"/>
    </row>
    <row r="731" spans="3:12" ht="15.75" customHeight="1">
      <c r="C731" s="114"/>
      <c r="E731" s="114"/>
      <c r="L731" s="114"/>
    </row>
    <row r="732" spans="3:12" ht="15.75" customHeight="1">
      <c r="C732" s="114"/>
      <c r="E732" s="114"/>
      <c r="L732" s="114"/>
    </row>
    <row r="733" spans="3:12" ht="15.75" customHeight="1">
      <c r="C733" s="114"/>
      <c r="E733" s="114"/>
      <c r="L733" s="114"/>
    </row>
    <row r="734" spans="3:12" ht="15.75" customHeight="1">
      <c r="C734" s="114"/>
      <c r="E734" s="114"/>
      <c r="L734" s="114"/>
    </row>
    <row r="735" spans="3:12" ht="15.75" customHeight="1">
      <c r="C735" s="114"/>
      <c r="E735" s="114"/>
      <c r="L735" s="114"/>
    </row>
    <row r="736" spans="3:12" ht="15.75" customHeight="1">
      <c r="C736" s="114"/>
      <c r="E736" s="114"/>
      <c r="L736" s="114"/>
    </row>
    <row r="737" spans="3:12" ht="15.75" customHeight="1">
      <c r="C737" s="114"/>
      <c r="E737" s="114"/>
      <c r="L737" s="114"/>
    </row>
    <row r="738" spans="3:12" ht="15.75" customHeight="1">
      <c r="C738" s="114"/>
      <c r="E738" s="114"/>
      <c r="L738" s="114"/>
    </row>
    <row r="739" spans="3:12" ht="15.75" customHeight="1">
      <c r="C739" s="114"/>
      <c r="E739" s="114"/>
      <c r="L739" s="114"/>
    </row>
    <row r="740" spans="3:12" ht="15.75" customHeight="1">
      <c r="C740" s="114"/>
      <c r="E740" s="114"/>
      <c r="L740" s="114"/>
    </row>
    <row r="741" spans="3:12" ht="15.75" customHeight="1">
      <c r="C741" s="114"/>
      <c r="E741" s="114"/>
      <c r="L741" s="114"/>
    </row>
    <row r="742" spans="3:12" ht="15.75" customHeight="1">
      <c r="C742" s="114"/>
      <c r="E742" s="114"/>
      <c r="L742" s="114"/>
    </row>
    <row r="743" spans="3:12" ht="15.75" customHeight="1">
      <c r="C743" s="114"/>
      <c r="E743" s="114"/>
      <c r="L743" s="114"/>
    </row>
    <row r="744" spans="3:12" ht="15.75" customHeight="1">
      <c r="C744" s="114"/>
      <c r="E744" s="114"/>
      <c r="L744" s="114"/>
    </row>
    <row r="745" spans="3:12" ht="15.75" customHeight="1">
      <c r="C745" s="114"/>
      <c r="E745" s="114"/>
      <c r="L745" s="114"/>
    </row>
    <row r="746" spans="3:12" ht="15.75" customHeight="1">
      <c r="C746" s="114"/>
      <c r="E746" s="114"/>
      <c r="L746" s="114"/>
    </row>
    <row r="747" spans="3:12" ht="15.75" customHeight="1">
      <c r="C747" s="114"/>
      <c r="E747" s="114"/>
      <c r="L747" s="114"/>
    </row>
    <row r="748" spans="3:12" ht="15.75" customHeight="1">
      <c r="C748" s="114"/>
      <c r="E748" s="114"/>
      <c r="L748" s="114"/>
    </row>
    <row r="749" spans="3:12" ht="15.75" customHeight="1">
      <c r="C749" s="114"/>
      <c r="E749" s="114"/>
      <c r="L749" s="114"/>
    </row>
    <row r="750" spans="3:12" ht="15.75" customHeight="1">
      <c r="C750" s="114"/>
      <c r="E750" s="114"/>
      <c r="L750" s="114"/>
    </row>
    <row r="751" spans="3:12" ht="15.75" customHeight="1">
      <c r="C751" s="114"/>
      <c r="E751" s="114"/>
      <c r="L751" s="114"/>
    </row>
    <row r="752" spans="3:12" ht="15.75" customHeight="1">
      <c r="C752" s="114"/>
      <c r="E752" s="114"/>
      <c r="L752" s="114"/>
    </row>
    <row r="753" spans="3:12" ht="15.75" customHeight="1">
      <c r="C753" s="114"/>
      <c r="E753" s="114"/>
      <c r="L753" s="114"/>
    </row>
    <row r="754" spans="3:12" ht="15.75" customHeight="1">
      <c r="C754" s="114"/>
      <c r="E754" s="114"/>
      <c r="L754" s="114"/>
    </row>
    <row r="755" spans="3:12" ht="15.75" customHeight="1">
      <c r="C755" s="114"/>
      <c r="E755" s="114"/>
      <c r="L755" s="114"/>
    </row>
    <row r="756" spans="3:12" ht="15.75" customHeight="1">
      <c r="C756" s="114"/>
      <c r="E756" s="114"/>
      <c r="L756" s="114"/>
    </row>
    <row r="757" spans="3:12" ht="15.75" customHeight="1">
      <c r="C757" s="114"/>
      <c r="E757" s="114"/>
      <c r="L757" s="114"/>
    </row>
    <row r="758" spans="3:12" ht="15.75" customHeight="1">
      <c r="C758" s="114"/>
      <c r="E758" s="114"/>
      <c r="L758" s="114"/>
    </row>
    <row r="759" spans="3:12" ht="15.75" customHeight="1">
      <c r="C759" s="114"/>
      <c r="E759" s="114"/>
      <c r="L759" s="114"/>
    </row>
    <row r="760" spans="3:12" ht="15.75" customHeight="1">
      <c r="C760" s="114"/>
      <c r="E760" s="114"/>
      <c r="L760" s="114"/>
    </row>
    <row r="761" spans="3:12" ht="15.75" customHeight="1">
      <c r="C761" s="114"/>
      <c r="E761" s="114"/>
      <c r="L761" s="114"/>
    </row>
    <row r="762" spans="3:12" ht="15.75" customHeight="1">
      <c r="C762" s="114"/>
      <c r="E762" s="114"/>
      <c r="L762" s="114"/>
    </row>
    <row r="763" spans="3:12" ht="15.75" customHeight="1">
      <c r="C763" s="114"/>
      <c r="E763" s="114"/>
      <c r="L763" s="114"/>
    </row>
    <row r="764" spans="3:12" ht="15.75" customHeight="1">
      <c r="C764" s="114"/>
      <c r="E764" s="114"/>
      <c r="L764" s="114"/>
    </row>
    <row r="765" spans="3:12" ht="15.75" customHeight="1">
      <c r="C765" s="114"/>
      <c r="E765" s="114"/>
      <c r="L765" s="114"/>
    </row>
    <row r="766" spans="3:12" ht="15.75" customHeight="1">
      <c r="C766" s="114"/>
      <c r="E766" s="114"/>
      <c r="L766" s="114"/>
    </row>
    <row r="767" spans="3:12" ht="15.75" customHeight="1">
      <c r="C767" s="114"/>
      <c r="E767" s="114"/>
      <c r="L767" s="114"/>
    </row>
    <row r="768" spans="3:12" ht="15.75" customHeight="1">
      <c r="C768" s="114"/>
      <c r="E768" s="114"/>
      <c r="L768" s="114"/>
    </row>
    <row r="769" spans="3:12" ht="15.75" customHeight="1">
      <c r="C769" s="114"/>
      <c r="E769" s="114"/>
      <c r="L769" s="114"/>
    </row>
    <row r="770" spans="3:12" ht="15.75" customHeight="1">
      <c r="C770" s="114"/>
      <c r="E770" s="114"/>
      <c r="L770" s="114"/>
    </row>
    <row r="771" spans="3:12" ht="15.75" customHeight="1">
      <c r="C771" s="114"/>
      <c r="E771" s="114"/>
      <c r="L771" s="114"/>
    </row>
    <row r="772" spans="3:12" ht="15.75" customHeight="1">
      <c r="C772" s="114"/>
      <c r="E772" s="114"/>
      <c r="L772" s="114"/>
    </row>
    <row r="773" spans="3:12" ht="15.75" customHeight="1">
      <c r="C773" s="114"/>
      <c r="E773" s="114"/>
      <c r="L773" s="114"/>
    </row>
    <row r="774" spans="3:12" ht="15.75" customHeight="1">
      <c r="C774" s="114"/>
      <c r="E774" s="114"/>
      <c r="L774" s="114"/>
    </row>
    <row r="775" spans="3:12" ht="15.75" customHeight="1">
      <c r="C775" s="114"/>
      <c r="E775" s="114"/>
      <c r="L775" s="114"/>
    </row>
    <row r="776" spans="3:12" ht="15.75" customHeight="1">
      <c r="C776" s="114"/>
      <c r="E776" s="114"/>
      <c r="L776" s="114"/>
    </row>
    <row r="777" spans="3:12" ht="15.75" customHeight="1">
      <c r="C777" s="114"/>
      <c r="E777" s="114"/>
      <c r="L777" s="114"/>
    </row>
    <row r="778" spans="3:12" ht="15.75" customHeight="1">
      <c r="C778" s="114"/>
      <c r="E778" s="114"/>
      <c r="L778" s="114"/>
    </row>
    <row r="779" spans="3:12" ht="15.75" customHeight="1">
      <c r="C779" s="114"/>
      <c r="E779" s="114"/>
      <c r="L779" s="114"/>
    </row>
    <row r="780" spans="3:12" ht="15.75" customHeight="1">
      <c r="C780" s="114"/>
      <c r="E780" s="114"/>
      <c r="L780" s="114"/>
    </row>
    <row r="781" spans="3:12" ht="15.75" customHeight="1">
      <c r="C781" s="114"/>
      <c r="E781" s="114"/>
      <c r="L781" s="114"/>
    </row>
    <row r="782" spans="3:12" ht="15.75" customHeight="1">
      <c r="C782" s="114"/>
      <c r="E782" s="114"/>
      <c r="L782" s="114"/>
    </row>
    <row r="783" spans="3:12" ht="15.75" customHeight="1">
      <c r="C783" s="114"/>
      <c r="E783" s="114"/>
      <c r="L783" s="114"/>
    </row>
    <row r="784" spans="3:12" ht="15.75" customHeight="1">
      <c r="C784" s="114"/>
      <c r="E784" s="114"/>
      <c r="L784" s="114"/>
    </row>
    <row r="785" spans="3:12" ht="15.75" customHeight="1">
      <c r="C785" s="114"/>
      <c r="E785" s="114"/>
      <c r="L785" s="114"/>
    </row>
    <row r="786" spans="3:12" ht="15.75" customHeight="1">
      <c r="C786" s="114"/>
      <c r="E786" s="114"/>
      <c r="L786" s="114"/>
    </row>
    <row r="787" spans="3:12" ht="15.75" customHeight="1">
      <c r="C787" s="114"/>
      <c r="E787" s="114"/>
      <c r="L787" s="114"/>
    </row>
    <row r="788" spans="3:12" ht="15.75" customHeight="1">
      <c r="C788" s="114"/>
      <c r="E788" s="114"/>
      <c r="L788" s="114"/>
    </row>
    <row r="789" spans="3:12" ht="15.75" customHeight="1">
      <c r="C789" s="114"/>
      <c r="E789" s="114"/>
      <c r="L789" s="114"/>
    </row>
    <row r="790" spans="3:12" ht="15.75" customHeight="1">
      <c r="C790" s="114"/>
      <c r="E790" s="114"/>
      <c r="L790" s="114"/>
    </row>
    <row r="791" spans="3:12" ht="15.75" customHeight="1">
      <c r="C791" s="114"/>
      <c r="E791" s="114"/>
      <c r="L791" s="114"/>
    </row>
    <row r="792" spans="3:12" ht="15.75" customHeight="1">
      <c r="C792" s="114"/>
      <c r="E792" s="114"/>
      <c r="L792" s="114"/>
    </row>
    <row r="793" spans="3:12" ht="15.75" customHeight="1">
      <c r="C793" s="114"/>
      <c r="E793" s="114"/>
      <c r="L793" s="114"/>
    </row>
    <row r="794" spans="3:12" ht="15.75" customHeight="1">
      <c r="C794" s="114"/>
      <c r="E794" s="114"/>
      <c r="L794" s="114"/>
    </row>
    <row r="795" spans="3:12" ht="15.75" customHeight="1">
      <c r="C795" s="114"/>
      <c r="E795" s="114"/>
      <c r="L795" s="114"/>
    </row>
    <row r="796" spans="3:12" ht="15.75" customHeight="1">
      <c r="C796" s="114"/>
      <c r="E796" s="114"/>
      <c r="L796" s="114"/>
    </row>
    <row r="797" spans="3:12" ht="15.75" customHeight="1">
      <c r="C797" s="114"/>
      <c r="E797" s="114"/>
      <c r="L797" s="114"/>
    </row>
    <row r="798" spans="3:12" ht="15.75" customHeight="1">
      <c r="C798" s="114"/>
      <c r="E798" s="114"/>
      <c r="L798" s="114"/>
    </row>
    <row r="799" spans="3:12" ht="15.75" customHeight="1">
      <c r="C799" s="114"/>
      <c r="E799" s="114"/>
      <c r="L799" s="114"/>
    </row>
    <row r="800" spans="3:12" ht="15.75" customHeight="1">
      <c r="C800" s="114"/>
      <c r="E800" s="114"/>
      <c r="L800" s="114"/>
    </row>
    <row r="801" spans="3:12" ht="15.75" customHeight="1">
      <c r="C801" s="114"/>
      <c r="E801" s="114"/>
      <c r="L801" s="114"/>
    </row>
    <row r="802" spans="3:12" ht="15.75" customHeight="1">
      <c r="C802" s="114"/>
      <c r="E802" s="114"/>
      <c r="L802" s="114"/>
    </row>
    <row r="803" spans="3:12" ht="15.75" customHeight="1">
      <c r="C803" s="114"/>
      <c r="E803" s="114"/>
      <c r="L803" s="114"/>
    </row>
    <row r="804" spans="3:12" ht="15.75" customHeight="1">
      <c r="C804" s="114"/>
      <c r="E804" s="114"/>
      <c r="L804" s="114"/>
    </row>
    <row r="805" spans="3:12" ht="15.75" customHeight="1">
      <c r="C805" s="114"/>
      <c r="E805" s="114"/>
      <c r="L805" s="114"/>
    </row>
    <row r="806" spans="3:12" ht="15.75" customHeight="1">
      <c r="C806" s="114"/>
      <c r="E806" s="114"/>
      <c r="L806" s="114"/>
    </row>
    <row r="807" spans="3:12" ht="15.75" customHeight="1">
      <c r="C807" s="114"/>
      <c r="E807" s="114"/>
      <c r="L807" s="114"/>
    </row>
    <row r="808" spans="3:12" ht="15.75" customHeight="1">
      <c r="C808" s="114"/>
      <c r="E808" s="114"/>
      <c r="L808" s="114"/>
    </row>
    <row r="809" spans="3:12" ht="15.75" customHeight="1">
      <c r="C809" s="114"/>
      <c r="E809" s="114"/>
      <c r="L809" s="114"/>
    </row>
    <row r="810" spans="3:12" ht="15.75" customHeight="1">
      <c r="C810" s="114"/>
      <c r="E810" s="114"/>
      <c r="L810" s="114"/>
    </row>
    <row r="811" spans="3:12" ht="15.75" customHeight="1">
      <c r="C811" s="114"/>
      <c r="E811" s="114"/>
      <c r="L811" s="114"/>
    </row>
    <row r="812" spans="3:12" ht="15.75" customHeight="1">
      <c r="C812" s="114"/>
      <c r="E812" s="114"/>
      <c r="L812" s="114"/>
    </row>
    <row r="813" spans="3:12" ht="15.75" customHeight="1">
      <c r="C813" s="114"/>
      <c r="E813" s="114"/>
      <c r="L813" s="114"/>
    </row>
    <row r="814" spans="3:12" ht="15.75" customHeight="1">
      <c r="C814" s="114"/>
      <c r="E814" s="114"/>
      <c r="L814" s="114"/>
    </row>
    <row r="815" spans="3:12" ht="15.75" customHeight="1">
      <c r="C815" s="114"/>
      <c r="E815" s="114"/>
      <c r="L815" s="114"/>
    </row>
    <row r="816" spans="3:12" ht="15.75" customHeight="1">
      <c r="C816" s="114"/>
      <c r="E816" s="114"/>
      <c r="L816" s="114"/>
    </row>
  </sheetData>
  <sheetProtection/>
  <autoFilter ref="A7:P69"/>
  <mergeCells count="33">
    <mergeCell ref="I2:P2"/>
    <mergeCell ref="I1:P1"/>
    <mergeCell ref="A77:F77"/>
    <mergeCell ref="H76:P76"/>
    <mergeCell ref="H6:H7"/>
    <mergeCell ref="M6:M7"/>
    <mergeCell ref="K6:L6"/>
    <mergeCell ref="C6:C7"/>
    <mergeCell ref="B6:B7"/>
    <mergeCell ref="N6:N7"/>
    <mergeCell ref="O6:O7"/>
    <mergeCell ref="A5:P5"/>
    <mergeCell ref="I74:K74"/>
    <mergeCell ref="A1:D1"/>
    <mergeCell ref="N69:P69"/>
    <mergeCell ref="N74:P74"/>
    <mergeCell ref="B82:E82"/>
    <mergeCell ref="M77:O77"/>
    <mergeCell ref="H77:K77"/>
    <mergeCell ref="G6:G7"/>
    <mergeCell ref="F6:F7"/>
    <mergeCell ref="P6:P7"/>
    <mergeCell ref="I6:J6"/>
    <mergeCell ref="C74:F74"/>
    <mergeCell ref="G69:H69"/>
    <mergeCell ref="G74:H74"/>
    <mergeCell ref="A67:B67"/>
    <mergeCell ref="L68:P68"/>
    <mergeCell ref="A2:D2"/>
    <mergeCell ref="A4:P4"/>
    <mergeCell ref="E6:E7"/>
    <mergeCell ref="A6:A7"/>
    <mergeCell ref="D6:D7"/>
  </mergeCells>
  <printOptions/>
  <pageMargins left="0" right="0" top="0.11811023622047245" bottom="0.07874015748031496" header="0" footer="0"/>
  <pageSetup horizontalDpi="600" verticalDpi="600" orientation="landscape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809"/>
  <sheetViews>
    <sheetView zoomScale="110" zoomScaleNormal="110" zoomScalePageLayoutView="0" workbookViewId="0" topLeftCell="A5">
      <selection activeCell="A8" sqref="A8:IV10"/>
    </sheetView>
  </sheetViews>
  <sheetFormatPr defaultColWidth="14.421875" defaultRowHeight="15" customHeight="1"/>
  <cols>
    <col min="1" max="1" width="4.7109375" style="141" customWidth="1"/>
    <col min="2" max="2" width="19.421875" style="141" customWidth="1"/>
    <col min="3" max="3" width="5.28125" style="141" customWidth="1"/>
    <col min="4" max="4" width="10.57421875" style="134" customWidth="1"/>
    <col min="5" max="5" width="5.8515625" style="141" customWidth="1"/>
    <col min="6" max="6" width="7.421875" style="141" customWidth="1"/>
    <col min="7" max="7" width="18.28125" style="141" customWidth="1"/>
    <col min="8" max="8" width="17.28125" style="141" customWidth="1"/>
    <col min="9" max="9" width="8.00390625" style="139" customWidth="1"/>
    <col min="10" max="10" width="12.140625" style="141" customWidth="1"/>
    <col min="11" max="11" width="5.7109375" style="139" customWidth="1"/>
    <col min="12" max="12" width="6.57421875" style="141" customWidth="1"/>
    <col min="13" max="13" width="8.28125" style="141" customWidth="1"/>
    <col min="14" max="14" width="5.8515625" style="141" customWidth="1"/>
    <col min="15" max="15" width="12.00390625" style="141" customWidth="1"/>
    <col min="16" max="16" width="15.8515625" style="141" customWidth="1"/>
    <col min="17" max="16384" width="14.421875" style="141" customWidth="1"/>
  </cols>
  <sheetData>
    <row r="1" spans="1:16" ht="15" customHeight="1">
      <c r="A1" s="290" t="s">
        <v>0</v>
      </c>
      <c r="B1" s="290"/>
      <c r="C1" s="290"/>
      <c r="D1" s="290"/>
      <c r="E1" s="139"/>
      <c r="F1" s="115"/>
      <c r="G1" s="115"/>
      <c r="H1" s="115"/>
      <c r="I1" s="263" t="s">
        <v>1</v>
      </c>
      <c r="J1" s="291"/>
      <c r="K1" s="290"/>
      <c r="L1" s="291"/>
      <c r="M1" s="291"/>
      <c r="N1" s="291"/>
      <c r="O1" s="291"/>
      <c r="P1" s="291"/>
    </row>
    <row r="2" spans="1:16" ht="15" customHeight="1">
      <c r="A2" s="263" t="s">
        <v>476</v>
      </c>
      <c r="B2" s="263"/>
      <c r="C2" s="263"/>
      <c r="D2" s="263"/>
      <c r="E2" s="138"/>
      <c r="F2" s="115"/>
      <c r="G2" s="115"/>
      <c r="H2" s="115"/>
      <c r="I2" s="263" t="s">
        <v>481</v>
      </c>
      <c r="J2" s="291"/>
      <c r="K2" s="290"/>
      <c r="L2" s="291"/>
      <c r="M2" s="291"/>
      <c r="N2" s="291"/>
      <c r="O2" s="291"/>
      <c r="P2" s="291"/>
    </row>
    <row r="3" spans="1:16" ht="15" customHeight="1">
      <c r="A3" s="138"/>
      <c r="B3" s="138"/>
      <c r="C3" s="138"/>
      <c r="D3" s="118"/>
      <c r="E3" s="138"/>
      <c r="F3" s="115"/>
      <c r="G3" s="115"/>
      <c r="H3" s="115"/>
      <c r="I3" s="138"/>
      <c r="J3" s="138"/>
      <c r="K3" s="138"/>
      <c r="L3" s="138"/>
      <c r="M3" s="138"/>
      <c r="N3" s="138"/>
      <c r="O3" s="138"/>
      <c r="P3" s="138"/>
    </row>
    <row r="4" spans="1:16" ht="36.75" customHeight="1">
      <c r="A4" s="299" t="s">
        <v>594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  <c r="L4" s="300"/>
      <c r="M4" s="300"/>
      <c r="N4" s="300"/>
      <c r="O4" s="300"/>
      <c r="P4" s="300"/>
    </row>
    <row r="5" spans="1:16" ht="15.75" customHeight="1">
      <c r="A5" s="289"/>
      <c r="B5" s="291"/>
      <c r="C5" s="291"/>
      <c r="D5" s="291"/>
      <c r="E5" s="291"/>
      <c r="F5" s="291"/>
      <c r="G5" s="291"/>
      <c r="H5" s="291"/>
      <c r="I5" s="291"/>
      <c r="J5" s="291"/>
      <c r="K5" s="290"/>
      <c r="L5" s="291"/>
      <c r="M5" s="291"/>
      <c r="N5" s="291"/>
      <c r="O5" s="291"/>
      <c r="P5" s="291"/>
    </row>
    <row r="6" spans="1:16" ht="28.5" customHeight="1">
      <c r="A6" s="294" t="s">
        <v>7</v>
      </c>
      <c r="B6" s="294" t="s">
        <v>595</v>
      </c>
      <c r="C6" s="294" t="s">
        <v>9</v>
      </c>
      <c r="D6" s="297" t="s">
        <v>10</v>
      </c>
      <c r="E6" s="294" t="s">
        <v>596</v>
      </c>
      <c r="F6" s="294" t="s">
        <v>12</v>
      </c>
      <c r="G6" s="294" t="s">
        <v>13</v>
      </c>
      <c r="H6" s="294" t="s">
        <v>14</v>
      </c>
      <c r="I6" s="295" t="s">
        <v>15</v>
      </c>
      <c r="J6" s="296"/>
      <c r="K6" s="295" t="s">
        <v>17</v>
      </c>
      <c r="L6" s="296"/>
      <c r="M6" s="292" t="s">
        <v>475</v>
      </c>
      <c r="N6" s="292" t="s">
        <v>18</v>
      </c>
      <c r="O6" s="292" t="s">
        <v>19</v>
      </c>
      <c r="P6" s="292" t="s">
        <v>477</v>
      </c>
    </row>
    <row r="7" spans="1:16" ht="68.25" customHeight="1">
      <c r="A7" s="293"/>
      <c r="B7" s="293"/>
      <c r="C7" s="293"/>
      <c r="D7" s="298"/>
      <c r="E7" s="293"/>
      <c r="F7" s="293"/>
      <c r="G7" s="293"/>
      <c r="H7" s="293"/>
      <c r="I7" s="140" t="s">
        <v>20</v>
      </c>
      <c r="J7" s="140" t="s">
        <v>21</v>
      </c>
      <c r="K7" s="120" t="s">
        <v>22</v>
      </c>
      <c r="L7" s="120" t="s">
        <v>23</v>
      </c>
      <c r="M7" s="293"/>
      <c r="N7" s="293"/>
      <c r="O7" s="293"/>
      <c r="P7" s="293"/>
    </row>
    <row r="8" spans="1:16" s="159" customFormat="1" ht="15" customHeight="1">
      <c r="A8" s="232">
        <f>SUBTOTAL(3,$B$8:B8)</f>
        <v>1</v>
      </c>
      <c r="B8" s="61" t="s">
        <v>545</v>
      </c>
      <c r="C8" s="62" t="s">
        <v>26</v>
      </c>
      <c r="D8" s="63">
        <v>41221</v>
      </c>
      <c r="E8" s="62" t="s">
        <v>83</v>
      </c>
      <c r="F8" s="64" t="s">
        <v>404</v>
      </c>
      <c r="G8" s="65" t="s">
        <v>546</v>
      </c>
      <c r="H8" s="65" t="s">
        <v>547</v>
      </c>
      <c r="I8" s="62" t="s">
        <v>467</v>
      </c>
      <c r="J8" s="64" t="s">
        <v>125</v>
      </c>
      <c r="K8" s="60"/>
      <c r="L8" s="60" t="s">
        <v>64</v>
      </c>
      <c r="M8" s="66">
        <v>80000</v>
      </c>
      <c r="N8" s="62">
        <v>5</v>
      </c>
      <c r="O8" s="66">
        <f>M8*N8</f>
        <v>400000</v>
      </c>
      <c r="P8" s="62"/>
    </row>
    <row r="9" spans="1:16" s="159" customFormat="1" ht="15" customHeight="1">
      <c r="A9" s="232">
        <f>SUBTOTAL(3,$B$8:B9)</f>
        <v>2</v>
      </c>
      <c r="B9" s="61" t="s">
        <v>549</v>
      </c>
      <c r="C9" s="62" t="s">
        <v>26</v>
      </c>
      <c r="D9" s="63">
        <v>40843</v>
      </c>
      <c r="E9" s="62" t="s">
        <v>78</v>
      </c>
      <c r="F9" s="64" t="s">
        <v>404</v>
      </c>
      <c r="G9" s="65" t="s">
        <v>324</v>
      </c>
      <c r="H9" s="65" t="s">
        <v>550</v>
      </c>
      <c r="I9" s="62" t="s">
        <v>467</v>
      </c>
      <c r="J9" s="64" t="s">
        <v>125</v>
      </c>
      <c r="K9" s="64"/>
      <c r="L9" s="60" t="s">
        <v>64</v>
      </c>
      <c r="M9" s="66">
        <v>80000</v>
      </c>
      <c r="N9" s="62">
        <v>5</v>
      </c>
      <c r="O9" s="66">
        <f>M9*N9</f>
        <v>400000</v>
      </c>
      <c r="P9" s="62"/>
    </row>
    <row r="10" spans="1:16" s="159" customFormat="1" ht="15" customHeight="1">
      <c r="A10" s="232">
        <f>SUBTOTAL(3,$B$8:B10)</f>
        <v>3</v>
      </c>
      <c r="B10" s="61" t="s">
        <v>463</v>
      </c>
      <c r="C10" s="62" t="s">
        <v>26</v>
      </c>
      <c r="D10" s="63" t="s">
        <v>325</v>
      </c>
      <c r="E10" s="62" t="s">
        <v>78</v>
      </c>
      <c r="F10" s="64" t="s">
        <v>404</v>
      </c>
      <c r="G10" s="65" t="s">
        <v>633</v>
      </c>
      <c r="H10" s="65" t="s">
        <v>326</v>
      </c>
      <c r="I10" s="62" t="s">
        <v>467</v>
      </c>
      <c r="J10" s="64" t="s">
        <v>125</v>
      </c>
      <c r="K10" s="64"/>
      <c r="L10" s="60" t="s">
        <v>64</v>
      </c>
      <c r="M10" s="66">
        <v>80000</v>
      </c>
      <c r="N10" s="62">
        <v>5</v>
      </c>
      <c r="O10" s="66">
        <f>M10*N10</f>
        <v>400000</v>
      </c>
      <c r="P10" s="62"/>
    </row>
    <row r="11" spans="1:16" s="129" customFormat="1" ht="15.75" customHeight="1">
      <c r="A11" s="232">
        <f>SUBTOTAL(3,$B$8:B11)</f>
        <v>4</v>
      </c>
      <c r="B11" s="122" t="s">
        <v>327</v>
      </c>
      <c r="C11" s="123" t="s">
        <v>26</v>
      </c>
      <c r="D11" s="124">
        <v>40941</v>
      </c>
      <c r="E11" s="123" t="s">
        <v>83</v>
      </c>
      <c r="F11" s="126" t="s">
        <v>79</v>
      </c>
      <c r="G11" s="126" t="s">
        <v>328</v>
      </c>
      <c r="H11" s="126" t="s">
        <v>329</v>
      </c>
      <c r="I11" s="121" t="s">
        <v>469</v>
      </c>
      <c r="J11" s="125" t="s">
        <v>125</v>
      </c>
      <c r="K11" s="121" t="s">
        <v>64</v>
      </c>
      <c r="L11" s="121"/>
      <c r="M11" s="127">
        <v>50000</v>
      </c>
      <c r="N11" s="123">
        <v>5</v>
      </c>
      <c r="O11" s="127">
        <f aca="true" t="shared" si="0" ref="O11:O58">M11*N11</f>
        <v>250000</v>
      </c>
      <c r="P11" s="123"/>
    </row>
    <row r="12" spans="1:16" s="129" customFormat="1" ht="15.75" customHeight="1">
      <c r="A12" s="232">
        <f>SUBTOTAL(3,$B$8:B12)</f>
        <v>5</v>
      </c>
      <c r="B12" s="122" t="s">
        <v>330</v>
      </c>
      <c r="C12" s="123" t="s">
        <v>26</v>
      </c>
      <c r="D12" s="124" t="s">
        <v>331</v>
      </c>
      <c r="E12" s="123" t="s">
        <v>83</v>
      </c>
      <c r="F12" s="126" t="s">
        <v>455</v>
      </c>
      <c r="G12" s="126" t="s">
        <v>332</v>
      </c>
      <c r="H12" s="126" t="s">
        <v>333</v>
      </c>
      <c r="I12" s="123" t="s">
        <v>470</v>
      </c>
      <c r="J12" s="125" t="s">
        <v>125</v>
      </c>
      <c r="K12" s="121"/>
      <c r="L12" s="121" t="s">
        <v>64</v>
      </c>
      <c r="M12" s="127">
        <v>50000</v>
      </c>
      <c r="N12" s="123">
        <v>5</v>
      </c>
      <c r="O12" s="127">
        <f t="shared" si="0"/>
        <v>250000</v>
      </c>
      <c r="P12" s="123"/>
    </row>
    <row r="13" spans="1:16" s="129" customFormat="1" ht="15.75" customHeight="1">
      <c r="A13" s="232">
        <f>SUBTOTAL(3,$B$8:B13)</f>
        <v>6</v>
      </c>
      <c r="B13" s="122" t="s">
        <v>588</v>
      </c>
      <c r="C13" s="123" t="s">
        <v>289</v>
      </c>
      <c r="D13" s="124">
        <v>41176</v>
      </c>
      <c r="E13" s="123" t="s">
        <v>83</v>
      </c>
      <c r="F13" s="126" t="s">
        <v>358</v>
      </c>
      <c r="G13" s="126" t="s">
        <v>589</v>
      </c>
      <c r="H13" s="126" t="s">
        <v>590</v>
      </c>
      <c r="I13" s="123" t="s">
        <v>470</v>
      </c>
      <c r="J13" s="125" t="s">
        <v>125</v>
      </c>
      <c r="K13" s="121"/>
      <c r="L13" s="121" t="s">
        <v>64</v>
      </c>
      <c r="M13" s="127">
        <v>50000</v>
      </c>
      <c r="N13" s="123">
        <v>5</v>
      </c>
      <c r="O13" s="127">
        <f t="shared" si="0"/>
        <v>250000</v>
      </c>
      <c r="P13" s="123"/>
    </row>
    <row r="14" spans="1:16" s="129" customFormat="1" ht="15.75" customHeight="1">
      <c r="A14" s="232">
        <f>SUBTOTAL(3,$B$8:B14)</f>
        <v>7</v>
      </c>
      <c r="B14" s="122" t="s">
        <v>591</v>
      </c>
      <c r="C14" s="123" t="s">
        <v>289</v>
      </c>
      <c r="D14" s="124">
        <v>40935</v>
      </c>
      <c r="E14" s="123" t="s">
        <v>83</v>
      </c>
      <c r="F14" s="126" t="s">
        <v>404</v>
      </c>
      <c r="G14" s="126" t="s">
        <v>592</v>
      </c>
      <c r="H14" s="126" t="s">
        <v>593</v>
      </c>
      <c r="I14" s="123" t="s">
        <v>467</v>
      </c>
      <c r="J14" s="125" t="s">
        <v>125</v>
      </c>
      <c r="K14" s="121" t="s">
        <v>64</v>
      </c>
      <c r="L14" s="121"/>
      <c r="M14" s="127">
        <v>80000</v>
      </c>
      <c r="N14" s="123">
        <v>5</v>
      </c>
      <c r="O14" s="127">
        <f t="shared" si="0"/>
        <v>400000</v>
      </c>
      <c r="P14" s="123"/>
    </row>
    <row r="15" spans="1:16" s="129" customFormat="1" ht="15.75" customHeight="1">
      <c r="A15" s="232">
        <f>SUBTOTAL(3,$B$8:B15)</f>
        <v>8</v>
      </c>
      <c r="B15" s="125" t="s">
        <v>400</v>
      </c>
      <c r="C15" s="121" t="s">
        <v>139</v>
      </c>
      <c r="D15" s="130" t="s">
        <v>401</v>
      </c>
      <c r="E15" s="121" t="s">
        <v>78</v>
      </c>
      <c r="F15" s="126" t="s">
        <v>79</v>
      </c>
      <c r="G15" s="125" t="s">
        <v>402</v>
      </c>
      <c r="H15" s="125" t="s">
        <v>403</v>
      </c>
      <c r="I15" s="123" t="s">
        <v>468</v>
      </c>
      <c r="J15" s="125" t="s">
        <v>125</v>
      </c>
      <c r="K15" s="121"/>
      <c r="L15" s="121" t="s">
        <v>64</v>
      </c>
      <c r="M15" s="127">
        <v>50000</v>
      </c>
      <c r="N15" s="123">
        <v>5</v>
      </c>
      <c r="O15" s="127">
        <f>M15*N15</f>
        <v>250000</v>
      </c>
      <c r="P15" s="125"/>
    </row>
    <row r="16" spans="1:16" s="129" customFormat="1" ht="15.75" customHeight="1">
      <c r="A16" s="232">
        <f>SUBTOTAL(3,$B$8:B16)</f>
        <v>9</v>
      </c>
      <c r="B16" s="125" t="s">
        <v>553</v>
      </c>
      <c r="C16" s="121" t="s">
        <v>139</v>
      </c>
      <c r="D16" s="130">
        <v>40789</v>
      </c>
      <c r="E16" s="121" t="s">
        <v>83</v>
      </c>
      <c r="F16" s="125" t="s">
        <v>404</v>
      </c>
      <c r="G16" s="125" t="s">
        <v>405</v>
      </c>
      <c r="H16" s="125" t="s">
        <v>554</v>
      </c>
      <c r="I16" s="123" t="s">
        <v>467</v>
      </c>
      <c r="J16" s="125" t="s">
        <v>125</v>
      </c>
      <c r="K16" s="121"/>
      <c r="L16" s="121" t="s">
        <v>64</v>
      </c>
      <c r="M16" s="127">
        <v>80000</v>
      </c>
      <c r="N16" s="123">
        <v>5</v>
      </c>
      <c r="O16" s="127">
        <f>M16*N16</f>
        <v>400000</v>
      </c>
      <c r="P16" s="125"/>
    </row>
    <row r="17" spans="1:16" s="129" customFormat="1" ht="15.75" customHeight="1">
      <c r="A17" s="232">
        <f>SUBTOTAL(3,$B$8:B17)</f>
        <v>10</v>
      </c>
      <c r="B17" s="125" t="s">
        <v>363</v>
      </c>
      <c r="C17" s="123" t="s">
        <v>93</v>
      </c>
      <c r="D17" s="124" t="s">
        <v>364</v>
      </c>
      <c r="E17" s="123" t="s">
        <v>83</v>
      </c>
      <c r="F17" s="132" t="s">
        <v>79</v>
      </c>
      <c r="G17" s="125" t="s">
        <v>350</v>
      </c>
      <c r="H17" s="132" t="s">
        <v>351</v>
      </c>
      <c r="I17" s="123" t="s">
        <v>472</v>
      </c>
      <c r="J17" s="125" t="s">
        <v>125</v>
      </c>
      <c r="K17" s="121" t="s">
        <v>64</v>
      </c>
      <c r="L17" s="121"/>
      <c r="M17" s="127">
        <v>50000</v>
      </c>
      <c r="N17" s="123">
        <v>5</v>
      </c>
      <c r="O17" s="127">
        <f t="shared" si="0"/>
        <v>250000</v>
      </c>
      <c r="P17" s="123"/>
    </row>
    <row r="18" spans="1:16" s="129" customFormat="1" ht="15.75" customHeight="1">
      <c r="A18" s="232">
        <f>SUBTOTAL(3,$B$8:B18)</f>
        <v>11</v>
      </c>
      <c r="B18" s="125" t="s">
        <v>365</v>
      </c>
      <c r="C18" s="123" t="s">
        <v>93</v>
      </c>
      <c r="D18" s="124" t="s">
        <v>366</v>
      </c>
      <c r="E18" s="123" t="s">
        <v>78</v>
      </c>
      <c r="F18" s="132" t="s">
        <v>358</v>
      </c>
      <c r="G18" s="132" t="s">
        <v>359</v>
      </c>
      <c r="H18" s="132" t="s">
        <v>360</v>
      </c>
      <c r="I18" s="123" t="s">
        <v>472</v>
      </c>
      <c r="J18" s="125" t="s">
        <v>125</v>
      </c>
      <c r="K18" s="121" t="s">
        <v>64</v>
      </c>
      <c r="L18" s="121"/>
      <c r="M18" s="127">
        <v>50000</v>
      </c>
      <c r="N18" s="123">
        <v>5</v>
      </c>
      <c r="O18" s="127">
        <f t="shared" si="0"/>
        <v>250000</v>
      </c>
      <c r="P18" s="123"/>
    </row>
    <row r="19" spans="1:16" s="129" customFormat="1" ht="15.75" customHeight="1">
      <c r="A19" s="232">
        <f>SUBTOTAL(3,$B$8:B19)</f>
        <v>12</v>
      </c>
      <c r="B19" s="125" t="s">
        <v>367</v>
      </c>
      <c r="C19" s="123" t="s">
        <v>93</v>
      </c>
      <c r="D19" s="124" t="s">
        <v>368</v>
      </c>
      <c r="E19" s="123" t="s">
        <v>78</v>
      </c>
      <c r="F19" s="132" t="s">
        <v>358</v>
      </c>
      <c r="G19" s="132" t="s">
        <v>359</v>
      </c>
      <c r="H19" s="132" t="s">
        <v>360</v>
      </c>
      <c r="I19" s="123" t="s">
        <v>472</v>
      </c>
      <c r="J19" s="125" t="s">
        <v>125</v>
      </c>
      <c r="K19" s="121" t="s">
        <v>64</v>
      </c>
      <c r="L19" s="121"/>
      <c r="M19" s="127">
        <v>50000</v>
      </c>
      <c r="N19" s="123">
        <v>5</v>
      </c>
      <c r="O19" s="127">
        <f t="shared" si="0"/>
        <v>250000</v>
      </c>
      <c r="P19" s="123"/>
    </row>
    <row r="20" spans="1:16" s="129" customFormat="1" ht="15.75" customHeight="1">
      <c r="A20" s="232">
        <f>SUBTOTAL(3,$B$8:B20)</f>
        <v>13</v>
      </c>
      <c r="B20" s="125" t="s">
        <v>369</v>
      </c>
      <c r="C20" s="123" t="s">
        <v>93</v>
      </c>
      <c r="D20" s="124">
        <v>41222</v>
      </c>
      <c r="E20" s="123" t="s">
        <v>78</v>
      </c>
      <c r="F20" s="132" t="s">
        <v>79</v>
      </c>
      <c r="G20" s="125" t="s">
        <v>370</v>
      </c>
      <c r="H20" s="132" t="s">
        <v>371</v>
      </c>
      <c r="I20" s="123" t="s">
        <v>473</v>
      </c>
      <c r="J20" s="125" t="s">
        <v>108</v>
      </c>
      <c r="K20" s="125"/>
      <c r="L20" s="121" t="s">
        <v>64</v>
      </c>
      <c r="M20" s="127">
        <v>50000</v>
      </c>
      <c r="N20" s="123">
        <v>5</v>
      </c>
      <c r="O20" s="127">
        <f t="shared" si="0"/>
        <v>250000</v>
      </c>
      <c r="P20" s="123"/>
    </row>
    <row r="21" spans="1:16" s="129" customFormat="1" ht="15.75" customHeight="1">
      <c r="A21" s="232">
        <f>SUBTOTAL(3,$B$8:B21)</f>
        <v>14</v>
      </c>
      <c r="B21" s="125" t="s">
        <v>372</v>
      </c>
      <c r="C21" s="123" t="s">
        <v>93</v>
      </c>
      <c r="D21" s="124" t="s">
        <v>331</v>
      </c>
      <c r="E21" s="123" t="s">
        <v>78</v>
      </c>
      <c r="F21" s="132" t="s">
        <v>79</v>
      </c>
      <c r="G21" s="132" t="s">
        <v>373</v>
      </c>
      <c r="H21" s="132" t="s">
        <v>374</v>
      </c>
      <c r="I21" s="123" t="s">
        <v>473</v>
      </c>
      <c r="J21" s="125" t="s">
        <v>108</v>
      </c>
      <c r="K21" s="125"/>
      <c r="L21" s="121" t="s">
        <v>64</v>
      </c>
      <c r="M21" s="127">
        <v>50000</v>
      </c>
      <c r="N21" s="123">
        <v>5</v>
      </c>
      <c r="O21" s="127">
        <f t="shared" si="0"/>
        <v>250000</v>
      </c>
      <c r="P21" s="123"/>
    </row>
    <row r="22" spans="1:16" s="129" customFormat="1" ht="15.75" customHeight="1">
      <c r="A22" s="232">
        <f>SUBTOTAL(3,$B$8:B22)</f>
        <v>15</v>
      </c>
      <c r="B22" s="125" t="s">
        <v>375</v>
      </c>
      <c r="C22" s="121" t="s">
        <v>93</v>
      </c>
      <c r="D22" s="130" t="s">
        <v>376</v>
      </c>
      <c r="E22" s="123" t="s">
        <v>78</v>
      </c>
      <c r="F22" s="132" t="s">
        <v>79</v>
      </c>
      <c r="G22" s="125" t="s">
        <v>377</v>
      </c>
      <c r="H22" s="125" t="s">
        <v>378</v>
      </c>
      <c r="I22" s="123" t="s">
        <v>473</v>
      </c>
      <c r="J22" s="125" t="s">
        <v>108</v>
      </c>
      <c r="K22" s="121"/>
      <c r="L22" s="121" t="s">
        <v>64</v>
      </c>
      <c r="M22" s="127">
        <v>50000</v>
      </c>
      <c r="N22" s="123">
        <v>5</v>
      </c>
      <c r="O22" s="127">
        <f t="shared" si="0"/>
        <v>250000</v>
      </c>
      <c r="P22" s="125"/>
    </row>
    <row r="23" spans="1:16" s="129" customFormat="1" ht="15.75" customHeight="1">
      <c r="A23" s="232">
        <f>SUBTOTAL(3,$B$8:B23)</f>
        <v>16</v>
      </c>
      <c r="B23" s="125" t="s">
        <v>379</v>
      </c>
      <c r="C23" s="121" t="s">
        <v>93</v>
      </c>
      <c r="D23" s="130">
        <v>40941</v>
      </c>
      <c r="E23" s="123" t="s">
        <v>78</v>
      </c>
      <c r="F23" s="132" t="s">
        <v>79</v>
      </c>
      <c r="G23" s="125" t="s">
        <v>380</v>
      </c>
      <c r="H23" s="125" t="s">
        <v>381</v>
      </c>
      <c r="I23" s="123" t="s">
        <v>472</v>
      </c>
      <c r="J23" s="125" t="s">
        <v>125</v>
      </c>
      <c r="K23" s="121"/>
      <c r="L23" s="121" t="s">
        <v>64</v>
      </c>
      <c r="M23" s="127">
        <v>50000</v>
      </c>
      <c r="N23" s="123">
        <v>5</v>
      </c>
      <c r="O23" s="127">
        <f t="shared" si="0"/>
        <v>250000</v>
      </c>
      <c r="P23" s="123"/>
    </row>
    <row r="24" spans="1:16" s="129" customFormat="1" ht="15.75" customHeight="1">
      <c r="A24" s="232">
        <f>SUBTOTAL(3,$B$8:B24)</f>
        <v>17</v>
      </c>
      <c r="B24" s="125" t="s">
        <v>382</v>
      </c>
      <c r="C24" s="121" t="s">
        <v>93</v>
      </c>
      <c r="D24" s="130">
        <v>41072</v>
      </c>
      <c r="E24" s="123" t="s">
        <v>83</v>
      </c>
      <c r="F24" s="132" t="s">
        <v>79</v>
      </c>
      <c r="G24" s="125" t="s">
        <v>569</v>
      </c>
      <c r="H24" s="125" t="s">
        <v>383</v>
      </c>
      <c r="I24" s="123" t="s">
        <v>472</v>
      </c>
      <c r="J24" s="125" t="s">
        <v>125</v>
      </c>
      <c r="K24" s="121"/>
      <c r="L24" s="121" t="s">
        <v>64</v>
      </c>
      <c r="M24" s="127">
        <v>50000</v>
      </c>
      <c r="N24" s="123">
        <v>5</v>
      </c>
      <c r="O24" s="127">
        <f t="shared" si="0"/>
        <v>250000</v>
      </c>
      <c r="P24" s="125"/>
    </row>
    <row r="25" spans="1:16" s="129" customFormat="1" ht="15.75" customHeight="1">
      <c r="A25" s="232">
        <f>SUBTOTAL(3,$B$8:B25)</f>
        <v>18</v>
      </c>
      <c r="B25" s="125" t="s">
        <v>411</v>
      </c>
      <c r="C25" s="121" t="s">
        <v>153</v>
      </c>
      <c r="D25" s="130">
        <v>39837</v>
      </c>
      <c r="E25" s="121" t="s">
        <v>83</v>
      </c>
      <c r="F25" s="125" t="s">
        <v>404</v>
      </c>
      <c r="G25" s="125" t="s">
        <v>555</v>
      </c>
      <c r="H25" s="125" t="s">
        <v>556</v>
      </c>
      <c r="I25" s="123" t="s">
        <v>467</v>
      </c>
      <c r="J25" s="125" t="s">
        <v>125</v>
      </c>
      <c r="K25" s="121" t="s">
        <v>64</v>
      </c>
      <c r="L25" s="121"/>
      <c r="M25" s="127">
        <v>80000</v>
      </c>
      <c r="N25" s="123">
        <v>5</v>
      </c>
      <c r="O25" s="127">
        <f aca="true" t="shared" si="1" ref="O25:O31">M25*N25</f>
        <v>400000</v>
      </c>
      <c r="P25" s="125"/>
    </row>
    <row r="26" spans="1:16" s="129" customFormat="1" ht="15.75" customHeight="1">
      <c r="A26" s="232">
        <f>SUBTOTAL(3,$B$8:B26)</f>
        <v>19</v>
      </c>
      <c r="B26" s="125" t="s">
        <v>460</v>
      </c>
      <c r="C26" s="121" t="s">
        <v>153</v>
      </c>
      <c r="D26" s="130" t="s">
        <v>412</v>
      </c>
      <c r="E26" s="121" t="s">
        <v>78</v>
      </c>
      <c r="F26" s="125" t="s">
        <v>404</v>
      </c>
      <c r="G26" s="125" t="s">
        <v>465</v>
      </c>
      <c r="H26" s="125" t="s">
        <v>413</v>
      </c>
      <c r="I26" s="123" t="s">
        <v>467</v>
      </c>
      <c r="J26" s="125" t="s">
        <v>125</v>
      </c>
      <c r="K26" s="121"/>
      <c r="L26" s="121" t="s">
        <v>64</v>
      </c>
      <c r="M26" s="127">
        <v>80000</v>
      </c>
      <c r="N26" s="123">
        <v>5</v>
      </c>
      <c r="O26" s="127">
        <f t="shared" si="1"/>
        <v>400000</v>
      </c>
      <c r="P26" s="123"/>
    </row>
    <row r="27" spans="1:16" s="129" customFormat="1" ht="15.75" customHeight="1">
      <c r="A27" s="232">
        <f>SUBTOTAL(3,$B$8:B27)</f>
        <v>20</v>
      </c>
      <c r="B27" s="125" t="s">
        <v>557</v>
      </c>
      <c r="C27" s="121" t="s">
        <v>153</v>
      </c>
      <c r="D27" s="130" t="s">
        <v>414</v>
      </c>
      <c r="E27" s="121" t="s">
        <v>78</v>
      </c>
      <c r="F27" s="125" t="s">
        <v>404</v>
      </c>
      <c r="G27" s="125" t="s">
        <v>558</v>
      </c>
      <c r="H27" s="125" t="s">
        <v>559</v>
      </c>
      <c r="I27" s="123" t="s">
        <v>467</v>
      </c>
      <c r="J27" s="125" t="s">
        <v>125</v>
      </c>
      <c r="K27" s="121"/>
      <c r="L27" s="121" t="s">
        <v>64</v>
      </c>
      <c r="M27" s="127">
        <v>80000</v>
      </c>
      <c r="N27" s="123">
        <v>5</v>
      </c>
      <c r="O27" s="127">
        <f t="shared" si="1"/>
        <v>400000</v>
      </c>
      <c r="P27" s="123"/>
    </row>
    <row r="28" spans="1:16" s="129" customFormat="1" ht="15.75" customHeight="1">
      <c r="A28" s="232">
        <f>SUBTOTAL(3,$B$8:B28)</f>
        <v>21</v>
      </c>
      <c r="B28" s="125" t="s">
        <v>466</v>
      </c>
      <c r="C28" s="121" t="s">
        <v>177</v>
      </c>
      <c r="D28" s="130" t="s">
        <v>419</v>
      </c>
      <c r="E28" s="121" t="s">
        <v>78</v>
      </c>
      <c r="F28" s="125" t="s">
        <v>404</v>
      </c>
      <c r="G28" s="125" t="s">
        <v>560</v>
      </c>
      <c r="H28" s="125" t="s">
        <v>561</v>
      </c>
      <c r="I28" s="123" t="s">
        <v>467</v>
      </c>
      <c r="J28" s="125" t="s">
        <v>125</v>
      </c>
      <c r="K28" s="121" t="s">
        <v>64</v>
      </c>
      <c r="L28" s="121"/>
      <c r="M28" s="127">
        <v>80000</v>
      </c>
      <c r="N28" s="123">
        <v>5</v>
      </c>
      <c r="O28" s="127">
        <f t="shared" si="1"/>
        <v>400000</v>
      </c>
      <c r="P28" s="123"/>
    </row>
    <row r="29" spans="1:16" s="129" customFormat="1" ht="15.75" customHeight="1">
      <c r="A29" s="232">
        <f>SUBTOTAL(3,$B$8:B29)</f>
        <v>22</v>
      </c>
      <c r="B29" s="125" t="s">
        <v>563</v>
      </c>
      <c r="C29" s="121" t="s">
        <v>177</v>
      </c>
      <c r="D29" s="130">
        <v>40821</v>
      </c>
      <c r="E29" s="121" t="s">
        <v>420</v>
      </c>
      <c r="F29" s="125" t="s">
        <v>404</v>
      </c>
      <c r="G29" s="125" t="s">
        <v>562</v>
      </c>
      <c r="H29" s="125" t="s">
        <v>564</v>
      </c>
      <c r="I29" s="123" t="s">
        <v>467</v>
      </c>
      <c r="J29" s="125" t="s">
        <v>125</v>
      </c>
      <c r="K29" s="121" t="s">
        <v>64</v>
      </c>
      <c r="L29" s="121"/>
      <c r="M29" s="127">
        <v>80000</v>
      </c>
      <c r="N29" s="123">
        <v>5</v>
      </c>
      <c r="O29" s="127">
        <f t="shared" si="1"/>
        <v>400000</v>
      </c>
      <c r="P29" s="123"/>
    </row>
    <row r="30" spans="1:16" s="129" customFormat="1" ht="15.75" customHeight="1">
      <c r="A30" s="232">
        <f>SUBTOTAL(3,$B$8:B30)</f>
        <v>23</v>
      </c>
      <c r="B30" s="125" t="s">
        <v>458</v>
      </c>
      <c r="C30" s="121" t="s">
        <v>177</v>
      </c>
      <c r="D30" s="130">
        <v>40550</v>
      </c>
      <c r="E30" s="121" t="s">
        <v>83</v>
      </c>
      <c r="F30" s="125" t="s">
        <v>404</v>
      </c>
      <c r="G30" s="125" t="s">
        <v>456</v>
      </c>
      <c r="H30" s="125" t="s">
        <v>547</v>
      </c>
      <c r="I30" s="123" t="s">
        <v>467</v>
      </c>
      <c r="J30" s="125" t="s">
        <v>125</v>
      </c>
      <c r="K30" s="121"/>
      <c r="L30" s="121" t="s">
        <v>64</v>
      </c>
      <c r="M30" s="127">
        <v>80000</v>
      </c>
      <c r="N30" s="123">
        <v>5</v>
      </c>
      <c r="O30" s="127">
        <f t="shared" si="1"/>
        <v>400000</v>
      </c>
      <c r="P30" s="123"/>
    </row>
    <row r="31" spans="1:16" s="129" customFormat="1" ht="15.75" customHeight="1">
      <c r="A31" s="232">
        <f>SUBTOTAL(3,$B$8:B31)</f>
        <v>24</v>
      </c>
      <c r="B31" s="125" t="s">
        <v>422</v>
      </c>
      <c r="C31" s="121" t="s">
        <v>177</v>
      </c>
      <c r="D31" s="130">
        <v>40551</v>
      </c>
      <c r="E31" s="121" t="s">
        <v>78</v>
      </c>
      <c r="F31" s="125" t="s">
        <v>79</v>
      </c>
      <c r="G31" s="125" t="s">
        <v>423</v>
      </c>
      <c r="H31" s="125" t="s">
        <v>424</v>
      </c>
      <c r="I31" s="123" t="s">
        <v>468</v>
      </c>
      <c r="J31" s="125" t="s">
        <v>125</v>
      </c>
      <c r="K31" s="121"/>
      <c r="L31" s="121" t="s">
        <v>64</v>
      </c>
      <c r="M31" s="127">
        <v>50000</v>
      </c>
      <c r="N31" s="123">
        <v>5</v>
      </c>
      <c r="O31" s="127">
        <f t="shared" si="1"/>
        <v>250000</v>
      </c>
      <c r="P31" s="123"/>
    </row>
    <row r="32" spans="1:16" s="129" customFormat="1" ht="15.75" customHeight="1">
      <c r="A32" s="232">
        <f>SUBTOTAL(3,$B$8:B32)</f>
        <v>25</v>
      </c>
      <c r="B32" s="125" t="s">
        <v>384</v>
      </c>
      <c r="C32" s="121" t="s">
        <v>124</v>
      </c>
      <c r="D32" s="130" t="s">
        <v>385</v>
      </c>
      <c r="E32" s="121" t="s">
        <v>83</v>
      </c>
      <c r="F32" s="126" t="s">
        <v>79</v>
      </c>
      <c r="G32" s="125" t="s">
        <v>386</v>
      </c>
      <c r="H32" s="125" t="s">
        <v>387</v>
      </c>
      <c r="I32" s="123" t="s">
        <v>468</v>
      </c>
      <c r="J32" s="125" t="s">
        <v>125</v>
      </c>
      <c r="K32" s="121" t="s">
        <v>64</v>
      </c>
      <c r="L32" s="121"/>
      <c r="M32" s="127">
        <v>50000</v>
      </c>
      <c r="N32" s="123">
        <v>5</v>
      </c>
      <c r="O32" s="127">
        <f t="shared" si="0"/>
        <v>250000</v>
      </c>
      <c r="P32" s="125"/>
    </row>
    <row r="33" spans="1:16" s="129" customFormat="1" ht="15.75" customHeight="1">
      <c r="A33" s="232">
        <f>SUBTOTAL(3,$B$8:B33)</f>
        <v>26</v>
      </c>
      <c r="B33" s="125" t="s">
        <v>388</v>
      </c>
      <c r="C33" s="121" t="s">
        <v>124</v>
      </c>
      <c r="D33" s="130">
        <v>39069</v>
      </c>
      <c r="E33" s="121" t="s">
        <v>83</v>
      </c>
      <c r="F33" s="125" t="s">
        <v>404</v>
      </c>
      <c r="G33" s="125" t="s">
        <v>585</v>
      </c>
      <c r="H33" s="125" t="s">
        <v>586</v>
      </c>
      <c r="I33" s="123" t="s">
        <v>467</v>
      </c>
      <c r="J33" s="125" t="s">
        <v>125</v>
      </c>
      <c r="K33" s="121" t="s">
        <v>64</v>
      </c>
      <c r="L33" s="121"/>
      <c r="M33" s="127">
        <v>80000</v>
      </c>
      <c r="N33" s="123">
        <v>5</v>
      </c>
      <c r="O33" s="127">
        <f t="shared" si="0"/>
        <v>400000</v>
      </c>
      <c r="P33" s="125"/>
    </row>
    <row r="34" spans="1:16" s="129" customFormat="1" ht="15.75" customHeight="1">
      <c r="A34" s="232">
        <f>SUBTOTAL(3,$B$8:B34)</f>
        <v>27</v>
      </c>
      <c r="B34" s="125" t="s">
        <v>392</v>
      </c>
      <c r="C34" s="121" t="s">
        <v>124</v>
      </c>
      <c r="D34" s="130" t="s">
        <v>393</v>
      </c>
      <c r="E34" s="121" t="s">
        <v>78</v>
      </c>
      <c r="F34" s="126" t="s">
        <v>455</v>
      </c>
      <c r="G34" s="125" t="s">
        <v>394</v>
      </c>
      <c r="H34" s="125" t="s">
        <v>584</v>
      </c>
      <c r="I34" s="121" t="s">
        <v>474</v>
      </c>
      <c r="J34" s="125" t="s">
        <v>125</v>
      </c>
      <c r="K34" s="121" t="s">
        <v>64</v>
      </c>
      <c r="L34" s="121"/>
      <c r="M34" s="127">
        <v>50000</v>
      </c>
      <c r="N34" s="123">
        <v>5</v>
      </c>
      <c r="O34" s="127">
        <f t="shared" si="0"/>
        <v>250000</v>
      </c>
      <c r="P34" s="123"/>
    </row>
    <row r="35" spans="1:16" s="129" customFormat="1" ht="15.75" customHeight="1">
      <c r="A35" s="232">
        <f>SUBTOTAL(3,$B$8:B35)</f>
        <v>28</v>
      </c>
      <c r="B35" s="125" t="s">
        <v>396</v>
      </c>
      <c r="C35" s="121" t="s">
        <v>124</v>
      </c>
      <c r="D35" s="130" t="s">
        <v>397</v>
      </c>
      <c r="E35" s="121" t="s">
        <v>83</v>
      </c>
      <c r="F35" s="125" t="s">
        <v>79</v>
      </c>
      <c r="G35" s="125" t="s">
        <v>398</v>
      </c>
      <c r="H35" s="125" t="s">
        <v>399</v>
      </c>
      <c r="I35" s="123" t="s">
        <v>468</v>
      </c>
      <c r="J35" s="125" t="s">
        <v>125</v>
      </c>
      <c r="K35" s="121"/>
      <c r="L35" s="121" t="s">
        <v>64</v>
      </c>
      <c r="M35" s="127">
        <v>50000</v>
      </c>
      <c r="N35" s="123">
        <v>5</v>
      </c>
      <c r="O35" s="127">
        <f t="shared" si="0"/>
        <v>250000</v>
      </c>
      <c r="P35" s="123"/>
    </row>
    <row r="36" spans="1:16" s="129" customFormat="1" ht="15.75" customHeight="1">
      <c r="A36" s="232">
        <f>SUBTOTAL(3,$B$8:B36)</f>
        <v>29</v>
      </c>
      <c r="B36" s="125" t="s">
        <v>441</v>
      </c>
      <c r="C36" s="121" t="s">
        <v>233</v>
      </c>
      <c r="D36" s="130">
        <v>39545</v>
      </c>
      <c r="E36" s="121" t="s">
        <v>78</v>
      </c>
      <c r="F36" s="126" t="s">
        <v>79</v>
      </c>
      <c r="G36" s="125" t="s">
        <v>442</v>
      </c>
      <c r="H36" s="125" t="s">
        <v>85</v>
      </c>
      <c r="I36" s="123" t="s">
        <v>473</v>
      </c>
      <c r="J36" s="125" t="s">
        <v>108</v>
      </c>
      <c r="K36" s="121" t="s">
        <v>64</v>
      </c>
      <c r="L36" s="121"/>
      <c r="M36" s="127">
        <v>50000</v>
      </c>
      <c r="N36" s="123">
        <v>5</v>
      </c>
      <c r="O36" s="127">
        <f aca="true" t="shared" si="2" ref="O36:O42">M36*N36</f>
        <v>250000</v>
      </c>
      <c r="P36" s="125"/>
    </row>
    <row r="37" spans="1:16" s="129" customFormat="1" ht="15.75" customHeight="1">
      <c r="A37" s="232">
        <f>SUBTOTAL(3,$B$8:B37)</f>
        <v>30</v>
      </c>
      <c r="B37" s="125" t="s">
        <v>443</v>
      </c>
      <c r="C37" s="121" t="s">
        <v>233</v>
      </c>
      <c r="D37" s="130">
        <v>39912</v>
      </c>
      <c r="E37" s="121" t="s">
        <v>83</v>
      </c>
      <c r="F37" s="125" t="s">
        <v>79</v>
      </c>
      <c r="G37" s="125" t="s">
        <v>350</v>
      </c>
      <c r="H37" s="125" t="s">
        <v>351</v>
      </c>
      <c r="I37" s="123" t="s">
        <v>472</v>
      </c>
      <c r="J37" s="125" t="s">
        <v>125</v>
      </c>
      <c r="K37" s="121" t="s">
        <v>64</v>
      </c>
      <c r="L37" s="121"/>
      <c r="M37" s="127">
        <v>50000</v>
      </c>
      <c r="N37" s="123">
        <v>5</v>
      </c>
      <c r="O37" s="127">
        <f t="shared" si="2"/>
        <v>250000</v>
      </c>
      <c r="P37" s="123"/>
    </row>
    <row r="38" spans="1:16" s="129" customFormat="1" ht="15.75" customHeight="1">
      <c r="A38" s="232">
        <f>SUBTOTAL(3,$B$8:B38)</f>
        <v>31</v>
      </c>
      <c r="B38" s="125" t="s">
        <v>444</v>
      </c>
      <c r="C38" s="121" t="s">
        <v>233</v>
      </c>
      <c r="D38" s="130">
        <v>40181</v>
      </c>
      <c r="E38" s="121" t="s">
        <v>83</v>
      </c>
      <c r="F38" s="126" t="s">
        <v>79</v>
      </c>
      <c r="G38" s="125" t="s">
        <v>445</v>
      </c>
      <c r="H38" s="125" t="s">
        <v>446</v>
      </c>
      <c r="I38" s="123" t="s">
        <v>473</v>
      </c>
      <c r="J38" s="125" t="s">
        <v>108</v>
      </c>
      <c r="K38" s="121"/>
      <c r="L38" s="121" t="s">
        <v>64</v>
      </c>
      <c r="M38" s="127">
        <v>50000</v>
      </c>
      <c r="N38" s="123">
        <v>5</v>
      </c>
      <c r="O38" s="127">
        <f t="shared" si="2"/>
        <v>250000</v>
      </c>
      <c r="P38" s="125"/>
    </row>
    <row r="39" spans="1:16" s="129" customFormat="1" ht="15.75" customHeight="1">
      <c r="A39" s="232">
        <f>SUBTOTAL(3,$B$8:B39)</f>
        <v>32</v>
      </c>
      <c r="B39" s="122" t="s">
        <v>334</v>
      </c>
      <c r="C39" s="123" t="s">
        <v>62</v>
      </c>
      <c r="D39" s="124">
        <v>40071</v>
      </c>
      <c r="E39" s="123" t="s">
        <v>83</v>
      </c>
      <c r="F39" s="126" t="s">
        <v>79</v>
      </c>
      <c r="G39" s="126" t="s">
        <v>335</v>
      </c>
      <c r="H39" s="126" t="s">
        <v>336</v>
      </c>
      <c r="I39" s="123" t="s">
        <v>470</v>
      </c>
      <c r="J39" s="125" t="s">
        <v>125</v>
      </c>
      <c r="K39" s="121" t="s">
        <v>64</v>
      </c>
      <c r="L39" s="121"/>
      <c r="M39" s="127">
        <v>50000</v>
      </c>
      <c r="N39" s="123">
        <v>5</v>
      </c>
      <c r="O39" s="127">
        <f t="shared" si="2"/>
        <v>250000</v>
      </c>
      <c r="P39" s="123"/>
    </row>
    <row r="40" spans="1:16" s="129" customFormat="1" ht="15.75" customHeight="1">
      <c r="A40" s="232">
        <f>SUBTOTAL(3,$B$8:B40)</f>
        <v>33</v>
      </c>
      <c r="B40" s="122" t="s">
        <v>576</v>
      </c>
      <c r="C40" s="123" t="s">
        <v>62</v>
      </c>
      <c r="D40" s="124">
        <v>39900</v>
      </c>
      <c r="E40" s="123" t="s">
        <v>83</v>
      </c>
      <c r="F40" s="125" t="s">
        <v>404</v>
      </c>
      <c r="G40" s="126" t="s">
        <v>578</v>
      </c>
      <c r="H40" s="126" t="s">
        <v>577</v>
      </c>
      <c r="I40" s="123" t="s">
        <v>467</v>
      </c>
      <c r="J40" s="125" t="s">
        <v>125</v>
      </c>
      <c r="K40" s="121"/>
      <c r="L40" s="121" t="s">
        <v>64</v>
      </c>
      <c r="M40" s="127">
        <v>80000</v>
      </c>
      <c r="N40" s="123">
        <v>5</v>
      </c>
      <c r="O40" s="127">
        <f t="shared" si="2"/>
        <v>400000</v>
      </c>
      <c r="P40" s="123"/>
    </row>
    <row r="41" spans="1:16" s="129" customFormat="1" ht="15.75" customHeight="1">
      <c r="A41" s="232">
        <f>SUBTOTAL(3,$B$8:B41)</f>
        <v>34</v>
      </c>
      <c r="B41" s="122" t="s">
        <v>462</v>
      </c>
      <c r="C41" s="123" t="s">
        <v>62</v>
      </c>
      <c r="D41" s="124" t="s">
        <v>337</v>
      </c>
      <c r="E41" s="123" t="s">
        <v>78</v>
      </c>
      <c r="F41" s="125" t="s">
        <v>404</v>
      </c>
      <c r="G41" s="126" t="s">
        <v>579</v>
      </c>
      <c r="H41" s="126" t="s">
        <v>580</v>
      </c>
      <c r="I41" s="123" t="s">
        <v>467</v>
      </c>
      <c r="J41" s="125" t="s">
        <v>125</v>
      </c>
      <c r="K41" s="122"/>
      <c r="L41" s="121" t="s">
        <v>64</v>
      </c>
      <c r="M41" s="127">
        <v>80000</v>
      </c>
      <c r="N41" s="123">
        <v>5</v>
      </c>
      <c r="O41" s="127">
        <f t="shared" si="2"/>
        <v>400000</v>
      </c>
      <c r="P41" s="123"/>
    </row>
    <row r="42" spans="1:16" s="129" customFormat="1" ht="15.75" customHeight="1">
      <c r="A42" s="232">
        <f>SUBTOTAL(3,$B$8:B42)</f>
        <v>35</v>
      </c>
      <c r="B42" s="122" t="s">
        <v>581</v>
      </c>
      <c r="C42" s="121" t="s">
        <v>62</v>
      </c>
      <c r="D42" s="130" t="s">
        <v>338</v>
      </c>
      <c r="E42" s="121" t="s">
        <v>78</v>
      </c>
      <c r="F42" s="125" t="s">
        <v>404</v>
      </c>
      <c r="G42" s="122" t="s">
        <v>582</v>
      </c>
      <c r="H42" s="126" t="s">
        <v>583</v>
      </c>
      <c r="I42" s="123" t="s">
        <v>467</v>
      </c>
      <c r="J42" s="125" t="s">
        <v>125</v>
      </c>
      <c r="K42" s="121"/>
      <c r="L42" s="121" t="s">
        <v>64</v>
      </c>
      <c r="M42" s="127">
        <v>80000</v>
      </c>
      <c r="N42" s="123">
        <v>5</v>
      </c>
      <c r="O42" s="127">
        <f t="shared" si="2"/>
        <v>400000</v>
      </c>
      <c r="P42" s="125"/>
    </row>
    <row r="43" spans="1:16" s="129" customFormat="1" ht="15.75" customHeight="1">
      <c r="A43" s="232">
        <f>SUBTOTAL(3,$B$8:B43)</f>
        <v>36</v>
      </c>
      <c r="B43" s="125" t="s">
        <v>425</v>
      </c>
      <c r="C43" s="121" t="s">
        <v>194</v>
      </c>
      <c r="D43" s="130" t="s">
        <v>426</v>
      </c>
      <c r="E43" s="121" t="s">
        <v>83</v>
      </c>
      <c r="F43" s="125" t="s">
        <v>404</v>
      </c>
      <c r="G43" s="125" t="s">
        <v>339</v>
      </c>
      <c r="H43" s="125" t="s">
        <v>340</v>
      </c>
      <c r="I43" s="123" t="s">
        <v>467</v>
      </c>
      <c r="J43" s="125" t="s">
        <v>125</v>
      </c>
      <c r="K43" s="121"/>
      <c r="L43" s="121" t="s">
        <v>64</v>
      </c>
      <c r="M43" s="127">
        <v>80000</v>
      </c>
      <c r="N43" s="123">
        <v>5</v>
      </c>
      <c r="O43" s="127">
        <f t="shared" si="0"/>
        <v>400000</v>
      </c>
      <c r="P43" s="123"/>
    </row>
    <row r="44" spans="1:16" s="129" customFormat="1" ht="15.75" customHeight="1">
      <c r="A44" s="232">
        <f>SUBTOTAL(3,$B$8:B44)</f>
        <v>37</v>
      </c>
      <c r="B44" s="125" t="s">
        <v>427</v>
      </c>
      <c r="C44" s="121" t="s">
        <v>194</v>
      </c>
      <c r="D44" s="130" t="s">
        <v>428</v>
      </c>
      <c r="E44" s="121" t="s">
        <v>83</v>
      </c>
      <c r="F44" s="125" t="s">
        <v>404</v>
      </c>
      <c r="G44" s="125" t="s">
        <v>429</v>
      </c>
      <c r="H44" s="125" t="s">
        <v>587</v>
      </c>
      <c r="I44" s="123" t="s">
        <v>467</v>
      </c>
      <c r="J44" s="125" t="s">
        <v>125</v>
      </c>
      <c r="K44" s="121"/>
      <c r="L44" s="121" t="s">
        <v>64</v>
      </c>
      <c r="M44" s="127">
        <v>80000</v>
      </c>
      <c r="N44" s="123">
        <v>5</v>
      </c>
      <c r="O44" s="127">
        <f t="shared" si="0"/>
        <v>400000</v>
      </c>
      <c r="P44" s="123"/>
    </row>
    <row r="45" spans="1:16" s="129" customFormat="1" ht="15.75" customHeight="1">
      <c r="A45" s="232">
        <f>SUBTOTAL(3,$B$8:B45)</f>
        <v>38</v>
      </c>
      <c r="B45" s="125" t="s">
        <v>430</v>
      </c>
      <c r="C45" s="121" t="s">
        <v>194</v>
      </c>
      <c r="D45" s="130" t="s">
        <v>431</v>
      </c>
      <c r="E45" s="121" t="s">
        <v>78</v>
      </c>
      <c r="F45" s="125" t="s">
        <v>404</v>
      </c>
      <c r="G45" s="125" t="s">
        <v>432</v>
      </c>
      <c r="H45" s="125" t="s">
        <v>433</v>
      </c>
      <c r="I45" s="123" t="s">
        <v>467</v>
      </c>
      <c r="J45" s="125" t="s">
        <v>125</v>
      </c>
      <c r="K45" s="121"/>
      <c r="L45" s="121" t="s">
        <v>64</v>
      </c>
      <c r="M45" s="127">
        <v>80000</v>
      </c>
      <c r="N45" s="123">
        <v>5</v>
      </c>
      <c r="O45" s="127">
        <f t="shared" si="0"/>
        <v>400000</v>
      </c>
      <c r="P45" s="123"/>
    </row>
    <row r="46" spans="1:16" s="129" customFormat="1" ht="15.75" customHeight="1">
      <c r="A46" s="232">
        <f>SUBTOTAL(3,$B$8:B46)</f>
        <v>39</v>
      </c>
      <c r="B46" s="125" t="s">
        <v>434</v>
      </c>
      <c r="C46" s="121" t="s">
        <v>194</v>
      </c>
      <c r="D46" s="130">
        <v>39821</v>
      </c>
      <c r="E46" s="121" t="s">
        <v>78</v>
      </c>
      <c r="F46" s="125" t="s">
        <v>435</v>
      </c>
      <c r="G46" s="125" t="s">
        <v>436</v>
      </c>
      <c r="H46" s="125" t="s">
        <v>437</v>
      </c>
      <c r="I46" s="123" t="s">
        <v>470</v>
      </c>
      <c r="J46" s="125" t="s">
        <v>125</v>
      </c>
      <c r="K46" s="121"/>
      <c r="L46" s="121" t="s">
        <v>64</v>
      </c>
      <c r="M46" s="127">
        <v>50000</v>
      </c>
      <c r="N46" s="123">
        <v>5</v>
      </c>
      <c r="O46" s="127">
        <f t="shared" si="0"/>
        <v>250000</v>
      </c>
      <c r="P46" s="123"/>
    </row>
    <row r="47" spans="1:16" s="129" customFormat="1" ht="15.75" customHeight="1">
      <c r="A47" s="232">
        <f>SUBTOTAL(3,$B$8:B47)</f>
        <v>40</v>
      </c>
      <c r="B47" s="125" t="s">
        <v>438</v>
      </c>
      <c r="C47" s="121" t="s">
        <v>194</v>
      </c>
      <c r="D47" s="130">
        <v>40491</v>
      </c>
      <c r="E47" s="121" t="s">
        <v>83</v>
      </c>
      <c r="F47" s="126" t="s">
        <v>79</v>
      </c>
      <c r="G47" s="125" t="s">
        <v>417</v>
      </c>
      <c r="H47" s="125" t="s">
        <v>418</v>
      </c>
      <c r="I47" s="123" t="s">
        <v>467</v>
      </c>
      <c r="J47" s="125" t="s">
        <v>125</v>
      </c>
      <c r="K47" s="121"/>
      <c r="L47" s="121" t="s">
        <v>64</v>
      </c>
      <c r="M47" s="127">
        <v>50000</v>
      </c>
      <c r="N47" s="123">
        <v>5</v>
      </c>
      <c r="O47" s="127">
        <f t="shared" si="0"/>
        <v>250000</v>
      </c>
      <c r="P47" s="125"/>
    </row>
    <row r="48" spans="1:16" s="129" customFormat="1" ht="15.75" customHeight="1">
      <c r="A48" s="232">
        <f>SUBTOTAL(3,$B$8:B48)</f>
        <v>41</v>
      </c>
      <c r="B48" s="125" t="s">
        <v>439</v>
      </c>
      <c r="C48" s="121" t="s">
        <v>194</v>
      </c>
      <c r="D48" s="130" t="s">
        <v>440</v>
      </c>
      <c r="E48" s="121" t="s">
        <v>83</v>
      </c>
      <c r="F48" s="126" t="s">
        <v>455</v>
      </c>
      <c r="G48" s="125" t="s">
        <v>332</v>
      </c>
      <c r="H48" s="125" t="s">
        <v>333</v>
      </c>
      <c r="I48" s="123" t="s">
        <v>470</v>
      </c>
      <c r="J48" s="125" t="s">
        <v>125</v>
      </c>
      <c r="K48" s="121"/>
      <c r="L48" s="121" t="s">
        <v>64</v>
      </c>
      <c r="M48" s="127">
        <v>50000</v>
      </c>
      <c r="N48" s="123">
        <v>5</v>
      </c>
      <c r="O48" s="127">
        <f t="shared" si="0"/>
        <v>250000</v>
      </c>
      <c r="P48" s="125"/>
    </row>
    <row r="49" spans="1:16" s="129" customFormat="1" ht="15.75" customHeight="1">
      <c r="A49" s="232">
        <f>SUBTOTAL(3,$B$8:B49)</f>
        <v>42</v>
      </c>
      <c r="B49" s="125" t="s">
        <v>348</v>
      </c>
      <c r="C49" s="123" t="s">
        <v>76</v>
      </c>
      <c r="D49" s="124" t="s">
        <v>349</v>
      </c>
      <c r="E49" s="123" t="s">
        <v>83</v>
      </c>
      <c r="F49" s="132" t="s">
        <v>79</v>
      </c>
      <c r="G49" s="132" t="s">
        <v>350</v>
      </c>
      <c r="H49" s="132" t="s">
        <v>351</v>
      </c>
      <c r="I49" s="123" t="s">
        <v>472</v>
      </c>
      <c r="J49" s="125" t="s">
        <v>125</v>
      </c>
      <c r="K49" s="121" t="s">
        <v>64</v>
      </c>
      <c r="L49" s="121"/>
      <c r="M49" s="127">
        <v>50000</v>
      </c>
      <c r="N49" s="123">
        <v>5</v>
      </c>
      <c r="O49" s="127">
        <f aca="true" t="shared" si="3" ref="O49:O55">M49*N49</f>
        <v>250000</v>
      </c>
      <c r="P49" s="123"/>
    </row>
    <row r="50" spans="1:16" s="129" customFormat="1" ht="15.75" customHeight="1">
      <c r="A50" s="232">
        <f>SUBTOTAL(3,$B$8:B50)</f>
        <v>43</v>
      </c>
      <c r="B50" s="125" t="s">
        <v>356</v>
      </c>
      <c r="C50" s="123" t="s">
        <v>76</v>
      </c>
      <c r="D50" s="124" t="s">
        <v>357</v>
      </c>
      <c r="E50" s="123" t="s">
        <v>78</v>
      </c>
      <c r="F50" s="132" t="s">
        <v>358</v>
      </c>
      <c r="G50" s="132" t="s">
        <v>359</v>
      </c>
      <c r="H50" s="132" t="s">
        <v>360</v>
      </c>
      <c r="I50" s="123" t="s">
        <v>472</v>
      </c>
      <c r="J50" s="125" t="s">
        <v>125</v>
      </c>
      <c r="K50" s="121" t="s">
        <v>64</v>
      </c>
      <c r="L50" s="121"/>
      <c r="M50" s="127">
        <v>50000</v>
      </c>
      <c r="N50" s="123">
        <v>5</v>
      </c>
      <c r="O50" s="127">
        <f t="shared" si="3"/>
        <v>250000</v>
      </c>
      <c r="P50" s="123"/>
    </row>
    <row r="51" spans="1:16" s="129" customFormat="1" ht="15.75" customHeight="1">
      <c r="A51" s="232">
        <f>SUBTOTAL(3,$B$8:B51)</f>
        <v>44</v>
      </c>
      <c r="B51" s="125" t="s">
        <v>361</v>
      </c>
      <c r="C51" s="123" t="s">
        <v>76</v>
      </c>
      <c r="D51" s="124" t="s">
        <v>362</v>
      </c>
      <c r="E51" s="123" t="s">
        <v>83</v>
      </c>
      <c r="F51" s="132" t="s">
        <v>79</v>
      </c>
      <c r="G51" s="132" t="s">
        <v>80</v>
      </c>
      <c r="H51" s="132" t="s">
        <v>81</v>
      </c>
      <c r="I51" s="123" t="s">
        <v>472</v>
      </c>
      <c r="J51" s="125" t="s">
        <v>125</v>
      </c>
      <c r="K51" s="121"/>
      <c r="L51" s="121" t="s">
        <v>64</v>
      </c>
      <c r="M51" s="127">
        <v>50000</v>
      </c>
      <c r="N51" s="123">
        <v>5</v>
      </c>
      <c r="O51" s="127">
        <f t="shared" si="3"/>
        <v>250000</v>
      </c>
      <c r="P51" s="123"/>
    </row>
    <row r="52" spans="1:16" s="129" customFormat="1" ht="15.75" customHeight="1">
      <c r="A52" s="232">
        <f>SUBTOTAL(3,$B$8:B52)</f>
        <v>45</v>
      </c>
      <c r="B52" s="125" t="s">
        <v>415</v>
      </c>
      <c r="C52" s="121" t="s">
        <v>25</v>
      </c>
      <c r="D52" s="130">
        <v>39882</v>
      </c>
      <c r="E52" s="121" t="s">
        <v>78</v>
      </c>
      <c r="F52" s="126" t="s">
        <v>79</v>
      </c>
      <c r="G52" s="125" t="s">
        <v>398</v>
      </c>
      <c r="H52" s="125" t="s">
        <v>399</v>
      </c>
      <c r="I52" s="123" t="s">
        <v>468</v>
      </c>
      <c r="J52" s="125" t="s">
        <v>125</v>
      </c>
      <c r="K52" s="121"/>
      <c r="L52" s="121" t="s">
        <v>64</v>
      </c>
      <c r="M52" s="127">
        <v>50000</v>
      </c>
      <c r="N52" s="123">
        <v>5</v>
      </c>
      <c r="O52" s="127">
        <f t="shared" si="3"/>
        <v>250000</v>
      </c>
      <c r="P52" s="125"/>
    </row>
    <row r="53" spans="1:16" s="129" customFormat="1" ht="15.75" customHeight="1">
      <c r="A53" s="232">
        <f>SUBTOTAL(3,$B$8:B53)</f>
        <v>46</v>
      </c>
      <c r="B53" s="125" t="s">
        <v>416</v>
      </c>
      <c r="C53" s="121" t="s">
        <v>25</v>
      </c>
      <c r="D53" s="130">
        <v>39845</v>
      </c>
      <c r="E53" s="121" t="s">
        <v>78</v>
      </c>
      <c r="F53" s="126" t="s">
        <v>79</v>
      </c>
      <c r="G53" s="125" t="s">
        <v>417</v>
      </c>
      <c r="H53" s="125" t="s">
        <v>418</v>
      </c>
      <c r="I53" s="123" t="s">
        <v>467</v>
      </c>
      <c r="J53" s="125" t="s">
        <v>125</v>
      </c>
      <c r="K53" s="121"/>
      <c r="L53" s="121" t="s">
        <v>64</v>
      </c>
      <c r="M53" s="127">
        <v>50000</v>
      </c>
      <c r="N53" s="123">
        <v>5</v>
      </c>
      <c r="O53" s="127">
        <f t="shared" si="3"/>
        <v>250000</v>
      </c>
      <c r="P53" s="125"/>
    </row>
    <row r="54" spans="1:16" s="129" customFormat="1" ht="15.75" customHeight="1">
      <c r="A54" s="232">
        <f>SUBTOTAL(3,$B$8:B54)</f>
        <v>47</v>
      </c>
      <c r="B54" s="125" t="s">
        <v>406</v>
      </c>
      <c r="C54" s="121" t="s">
        <v>50</v>
      </c>
      <c r="D54" s="130" t="s">
        <v>407</v>
      </c>
      <c r="E54" s="121" t="s">
        <v>83</v>
      </c>
      <c r="F54" s="126" t="s">
        <v>358</v>
      </c>
      <c r="G54" s="125" t="s">
        <v>408</v>
      </c>
      <c r="H54" s="125" t="s">
        <v>409</v>
      </c>
      <c r="I54" s="123" t="s">
        <v>467</v>
      </c>
      <c r="J54" s="125" t="s">
        <v>125</v>
      </c>
      <c r="K54" s="121"/>
      <c r="L54" s="121" t="s">
        <v>64</v>
      </c>
      <c r="M54" s="127">
        <v>50000</v>
      </c>
      <c r="N54" s="123">
        <v>5</v>
      </c>
      <c r="O54" s="127">
        <f t="shared" si="3"/>
        <v>250000</v>
      </c>
      <c r="P54" s="125"/>
    </row>
    <row r="55" spans="1:16" s="129" customFormat="1" ht="15.75" customHeight="1">
      <c r="A55" s="232">
        <f>SUBTOTAL(3,$B$8:B55)</f>
        <v>48</v>
      </c>
      <c r="B55" s="125" t="s">
        <v>461</v>
      </c>
      <c r="C55" s="121" t="s">
        <v>50</v>
      </c>
      <c r="D55" s="130">
        <v>39031</v>
      </c>
      <c r="E55" s="121" t="s">
        <v>78</v>
      </c>
      <c r="F55" s="125" t="s">
        <v>404</v>
      </c>
      <c r="G55" s="125" t="s">
        <v>405</v>
      </c>
      <c r="H55" s="125" t="s">
        <v>410</v>
      </c>
      <c r="I55" s="123" t="s">
        <v>467</v>
      </c>
      <c r="J55" s="125" t="s">
        <v>125</v>
      </c>
      <c r="K55" s="121"/>
      <c r="L55" s="121" t="s">
        <v>64</v>
      </c>
      <c r="M55" s="127">
        <v>80000</v>
      </c>
      <c r="N55" s="123">
        <v>5</v>
      </c>
      <c r="O55" s="127">
        <f t="shared" si="3"/>
        <v>400000</v>
      </c>
      <c r="P55" s="123"/>
    </row>
    <row r="56" spans="1:16" s="129" customFormat="1" ht="15.75" customHeight="1">
      <c r="A56" s="232">
        <f>SUBTOTAL(3,$B$8:B56)</f>
        <v>49</v>
      </c>
      <c r="B56" s="177" t="s">
        <v>568</v>
      </c>
      <c r="C56" s="178" t="s">
        <v>75</v>
      </c>
      <c r="D56" s="179">
        <v>39833</v>
      </c>
      <c r="E56" s="178" t="s">
        <v>78</v>
      </c>
      <c r="F56" s="177" t="s">
        <v>79</v>
      </c>
      <c r="G56" s="177" t="s">
        <v>569</v>
      </c>
      <c r="H56" s="177" t="s">
        <v>383</v>
      </c>
      <c r="I56" s="180" t="s">
        <v>472</v>
      </c>
      <c r="J56" s="177" t="s">
        <v>125</v>
      </c>
      <c r="K56" s="178"/>
      <c r="L56" s="178" t="s">
        <v>64</v>
      </c>
      <c r="M56" s="181">
        <v>50000</v>
      </c>
      <c r="N56" s="180">
        <v>5</v>
      </c>
      <c r="O56" s="181">
        <f t="shared" si="0"/>
        <v>250000</v>
      </c>
      <c r="P56" s="180"/>
    </row>
    <row r="57" spans="1:16" s="129" customFormat="1" ht="15.75" customHeight="1">
      <c r="A57" s="232">
        <f>SUBTOTAL(3,$B$8:B57)</f>
        <v>50</v>
      </c>
      <c r="B57" s="177" t="s">
        <v>570</v>
      </c>
      <c r="C57" s="178" t="s">
        <v>75</v>
      </c>
      <c r="D57" s="179">
        <v>39908</v>
      </c>
      <c r="E57" s="178" t="s">
        <v>78</v>
      </c>
      <c r="F57" s="177" t="s">
        <v>79</v>
      </c>
      <c r="G57" s="177" t="s">
        <v>571</v>
      </c>
      <c r="H57" s="177" t="s">
        <v>572</v>
      </c>
      <c r="I57" s="180" t="s">
        <v>472</v>
      </c>
      <c r="J57" s="177" t="s">
        <v>125</v>
      </c>
      <c r="K57" s="178"/>
      <c r="L57" s="178" t="s">
        <v>64</v>
      </c>
      <c r="M57" s="181">
        <v>50000</v>
      </c>
      <c r="N57" s="180">
        <v>5</v>
      </c>
      <c r="O57" s="181">
        <f t="shared" si="0"/>
        <v>250000</v>
      </c>
      <c r="P57" s="180"/>
    </row>
    <row r="58" spans="1:16" s="129" customFormat="1" ht="15.75" customHeight="1">
      <c r="A58" s="232">
        <f>SUBTOTAL(3,$B$8:B58)</f>
        <v>51</v>
      </c>
      <c r="B58" s="177" t="s">
        <v>573</v>
      </c>
      <c r="C58" s="178" t="s">
        <v>75</v>
      </c>
      <c r="D58" s="179">
        <v>40152</v>
      </c>
      <c r="E58" s="178" t="s">
        <v>83</v>
      </c>
      <c r="F58" s="177" t="s">
        <v>358</v>
      </c>
      <c r="G58" s="177" t="s">
        <v>574</v>
      </c>
      <c r="H58" s="177" t="s">
        <v>575</v>
      </c>
      <c r="I58" s="180" t="s">
        <v>472</v>
      </c>
      <c r="J58" s="177" t="s">
        <v>125</v>
      </c>
      <c r="K58" s="178"/>
      <c r="L58" s="178" t="s">
        <v>64</v>
      </c>
      <c r="M58" s="181">
        <v>50000</v>
      </c>
      <c r="N58" s="180">
        <v>5</v>
      </c>
      <c r="O58" s="181">
        <f t="shared" si="0"/>
        <v>250000</v>
      </c>
      <c r="P58" s="180"/>
    </row>
    <row r="59" spans="1:16" s="129" customFormat="1" ht="15.75" customHeight="1">
      <c r="A59" s="232">
        <f>SUBTOTAL(3,$B$8:B59)</f>
        <v>52</v>
      </c>
      <c r="B59" s="125" t="s">
        <v>447</v>
      </c>
      <c r="C59" s="121" t="s">
        <v>95</v>
      </c>
      <c r="D59" s="133" t="s">
        <v>448</v>
      </c>
      <c r="E59" s="121" t="s">
        <v>78</v>
      </c>
      <c r="F59" s="125" t="s">
        <v>79</v>
      </c>
      <c r="G59" s="125" t="s">
        <v>449</v>
      </c>
      <c r="H59" s="125" t="s">
        <v>450</v>
      </c>
      <c r="I59" s="123" t="s">
        <v>468</v>
      </c>
      <c r="J59" s="125" t="s">
        <v>125</v>
      </c>
      <c r="K59" s="121" t="s">
        <v>64</v>
      </c>
      <c r="L59" s="121"/>
      <c r="M59" s="127">
        <v>50000</v>
      </c>
      <c r="N59" s="123">
        <v>5</v>
      </c>
      <c r="O59" s="127">
        <f>M59*N59</f>
        <v>250000</v>
      </c>
      <c r="P59" s="125"/>
    </row>
    <row r="60" spans="1:16" s="129" customFormat="1" ht="15.75" customHeight="1">
      <c r="A60" s="232">
        <f>SUBTOTAL(3,$B$8:B60)</f>
        <v>53</v>
      </c>
      <c r="B60" s="177" t="s">
        <v>459</v>
      </c>
      <c r="C60" s="178" t="s">
        <v>95</v>
      </c>
      <c r="D60" s="179">
        <v>39762</v>
      </c>
      <c r="E60" s="178" t="s">
        <v>78</v>
      </c>
      <c r="F60" s="177" t="s">
        <v>404</v>
      </c>
      <c r="G60" s="177" t="s">
        <v>567</v>
      </c>
      <c r="H60" s="177" t="s">
        <v>566</v>
      </c>
      <c r="I60" s="180" t="s">
        <v>467</v>
      </c>
      <c r="J60" s="177" t="s">
        <v>125</v>
      </c>
      <c r="K60" s="178"/>
      <c r="L60" s="178" t="s">
        <v>64</v>
      </c>
      <c r="M60" s="181">
        <v>80000</v>
      </c>
      <c r="N60" s="180">
        <v>5</v>
      </c>
      <c r="O60" s="181">
        <f>M60*N60</f>
        <v>400000</v>
      </c>
      <c r="P60" s="180"/>
    </row>
    <row r="61" spans="1:16" s="129" customFormat="1" ht="15.75" customHeight="1">
      <c r="A61" s="232">
        <f>SUBTOTAL(3,$B$8:B61)</f>
        <v>54</v>
      </c>
      <c r="B61" s="122" t="s">
        <v>464</v>
      </c>
      <c r="C61" s="121" t="s">
        <v>70</v>
      </c>
      <c r="D61" s="130">
        <v>39788</v>
      </c>
      <c r="E61" s="121" t="s">
        <v>83</v>
      </c>
      <c r="F61" s="125" t="s">
        <v>404</v>
      </c>
      <c r="G61" s="131" t="s">
        <v>339</v>
      </c>
      <c r="H61" s="126" t="s">
        <v>340</v>
      </c>
      <c r="I61" s="123" t="s">
        <v>467</v>
      </c>
      <c r="J61" s="125" t="s">
        <v>125</v>
      </c>
      <c r="K61" s="122"/>
      <c r="L61" s="121" t="s">
        <v>64</v>
      </c>
      <c r="M61" s="127">
        <v>80000</v>
      </c>
      <c r="N61" s="123">
        <v>5</v>
      </c>
      <c r="O61" s="127">
        <f aca="true" t="shared" si="4" ref="O61:O66">M61*N61</f>
        <v>400000</v>
      </c>
      <c r="P61" s="123"/>
    </row>
    <row r="62" spans="1:16" s="129" customFormat="1" ht="15.75" customHeight="1">
      <c r="A62" s="232">
        <f>SUBTOTAL(3,$B$8:B62)</f>
        <v>55</v>
      </c>
      <c r="B62" s="125" t="s">
        <v>341</v>
      </c>
      <c r="C62" s="121" t="s">
        <v>70</v>
      </c>
      <c r="D62" s="124" t="s">
        <v>342</v>
      </c>
      <c r="E62" s="121" t="s">
        <v>83</v>
      </c>
      <c r="F62" s="132" t="s">
        <v>79</v>
      </c>
      <c r="G62" s="132" t="s">
        <v>343</v>
      </c>
      <c r="H62" s="132" t="s">
        <v>344</v>
      </c>
      <c r="I62" s="123" t="s">
        <v>471</v>
      </c>
      <c r="J62" s="125" t="s">
        <v>125</v>
      </c>
      <c r="K62" s="121"/>
      <c r="L62" s="121" t="s">
        <v>64</v>
      </c>
      <c r="M62" s="127">
        <v>50000</v>
      </c>
      <c r="N62" s="123">
        <v>5</v>
      </c>
      <c r="O62" s="127">
        <f t="shared" si="4"/>
        <v>250000</v>
      </c>
      <c r="P62" s="123"/>
    </row>
    <row r="63" spans="1:16" s="129" customFormat="1" ht="15.75" customHeight="1">
      <c r="A63" s="232">
        <f>SUBTOTAL(3,$B$8:B63)</f>
        <v>56</v>
      </c>
      <c r="B63" s="125" t="s">
        <v>345</v>
      </c>
      <c r="C63" s="121" t="s">
        <v>70</v>
      </c>
      <c r="D63" s="124">
        <v>39786</v>
      </c>
      <c r="E63" s="121" t="s">
        <v>83</v>
      </c>
      <c r="F63" s="132" t="s">
        <v>79</v>
      </c>
      <c r="G63" s="132" t="s">
        <v>346</v>
      </c>
      <c r="H63" s="132" t="s">
        <v>347</v>
      </c>
      <c r="I63" s="123" t="s">
        <v>470</v>
      </c>
      <c r="J63" s="125" t="s">
        <v>125</v>
      </c>
      <c r="K63" s="121" t="s">
        <v>64</v>
      </c>
      <c r="L63" s="121"/>
      <c r="M63" s="127">
        <v>50000</v>
      </c>
      <c r="N63" s="123">
        <v>5</v>
      </c>
      <c r="O63" s="127">
        <f t="shared" si="4"/>
        <v>250000</v>
      </c>
      <c r="P63" s="123"/>
    </row>
    <row r="64" spans="1:16" s="129" customFormat="1" ht="15.75" customHeight="1">
      <c r="A64" s="232">
        <f>SUBTOTAL(3,$B$8:B64)</f>
        <v>57</v>
      </c>
      <c r="B64" s="125" t="s">
        <v>352</v>
      </c>
      <c r="C64" s="123" t="s">
        <v>77</v>
      </c>
      <c r="D64" s="124" t="s">
        <v>353</v>
      </c>
      <c r="E64" s="123" t="s">
        <v>78</v>
      </c>
      <c r="F64" s="125" t="s">
        <v>79</v>
      </c>
      <c r="G64" s="125" t="s">
        <v>80</v>
      </c>
      <c r="H64" s="125" t="s">
        <v>81</v>
      </c>
      <c r="I64" s="123" t="s">
        <v>472</v>
      </c>
      <c r="J64" s="125" t="s">
        <v>125</v>
      </c>
      <c r="K64" s="121"/>
      <c r="L64" s="121" t="s">
        <v>64</v>
      </c>
      <c r="M64" s="127">
        <v>50000</v>
      </c>
      <c r="N64" s="123">
        <v>5</v>
      </c>
      <c r="O64" s="127">
        <f t="shared" si="4"/>
        <v>250000</v>
      </c>
      <c r="P64" s="123"/>
    </row>
    <row r="65" spans="1:16" s="129" customFormat="1" ht="15.75" customHeight="1">
      <c r="A65" s="232">
        <f>SUBTOTAL(3,$B$8:B65)</f>
        <v>58</v>
      </c>
      <c r="B65" s="125" t="s">
        <v>354</v>
      </c>
      <c r="C65" s="123" t="s">
        <v>77</v>
      </c>
      <c r="D65" s="124">
        <v>37997</v>
      </c>
      <c r="E65" s="123" t="s">
        <v>83</v>
      </c>
      <c r="F65" s="132" t="s">
        <v>79</v>
      </c>
      <c r="G65" s="132" t="s">
        <v>84</v>
      </c>
      <c r="H65" s="132" t="s">
        <v>85</v>
      </c>
      <c r="I65" s="123" t="s">
        <v>473</v>
      </c>
      <c r="J65" s="125" t="s">
        <v>108</v>
      </c>
      <c r="K65" s="121" t="s">
        <v>64</v>
      </c>
      <c r="L65" s="121"/>
      <c r="M65" s="127">
        <v>50000</v>
      </c>
      <c r="N65" s="123">
        <v>5</v>
      </c>
      <c r="O65" s="127">
        <f t="shared" si="4"/>
        <v>250000</v>
      </c>
      <c r="P65" s="123"/>
    </row>
    <row r="66" spans="1:16" s="129" customFormat="1" ht="15.75" customHeight="1">
      <c r="A66" s="232">
        <f>SUBTOTAL(3,$B$8:B66)</f>
        <v>59</v>
      </c>
      <c r="B66" s="125" t="s">
        <v>355</v>
      </c>
      <c r="C66" s="123" t="s">
        <v>77</v>
      </c>
      <c r="D66" s="124">
        <v>39448</v>
      </c>
      <c r="E66" s="123" t="s">
        <v>78</v>
      </c>
      <c r="F66" s="125" t="s">
        <v>79</v>
      </c>
      <c r="G66" s="125" t="s">
        <v>88</v>
      </c>
      <c r="H66" s="125" t="s">
        <v>89</v>
      </c>
      <c r="I66" s="123" t="s">
        <v>473</v>
      </c>
      <c r="J66" s="125" t="s">
        <v>108</v>
      </c>
      <c r="K66" s="121" t="s">
        <v>64</v>
      </c>
      <c r="L66" s="121"/>
      <c r="M66" s="127">
        <v>50000</v>
      </c>
      <c r="N66" s="123">
        <v>5</v>
      </c>
      <c r="O66" s="127">
        <f t="shared" si="4"/>
        <v>250000</v>
      </c>
      <c r="P66" s="123"/>
    </row>
    <row r="67" spans="1:16" s="129" customFormat="1" ht="15.75" customHeight="1">
      <c r="A67" s="302" t="s">
        <v>299</v>
      </c>
      <c r="B67" s="268"/>
      <c r="C67" s="188"/>
      <c r="D67" s="189"/>
      <c r="E67" s="188"/>
      <c r="F67" s="190"/>
      <c r="G67" s="190"/>
      <c r="H67" s="190"/>
      <c r="I67" s="188"/>
      <c r="J67" s="190"/>
      <c r="K67" s="188">
        <f>COUNTIF(K15:K62,"x")</f>
        <v>15</v>
      </c>
      <c r="L67" s="188">
        <f>COUNTIF(L15:L62,"x")</f>
        <v>33</v>
      </c>
      <c r="M67" s="190"/>
      <c r="N67" s="191"/>
      <c r="O67" s="191">
        <f>SUM(O11:O66)</f>
        <v>16700000</v>
      </c>
      <c r="P67" s="190"/>
    </row>
    <row r="68" spans="1:16" s="129" customFormat="1" ht="15.75" customHeight="1">
      <c r="A68" s="192"/>
      <c r="B68" s="193"/>
      <c r="C68" s="192"/>
      <c r="D68" s="194"/>
      <c r="E68" s="192"/>
      <c r="F68" s="195"/>
      <c r="G68" s="195"/>
      <c r="H68" s="195"/>
      <c r="I68" s="192"/>
      <c r="J68" s="195"/>
      <c r="K68" s="192"/>
      <c r="L68" s="192"/>
      <c r="M68" s="195"/>
      <c r="N68" s="196"/>
      <c r="O68" s="197"/>
      <c r="P68" s="195"/>
    </row>
    <row r="69" spans="1:16" ht="15.75" customHeight="1">
      <c r="A69" s="198"/>
      <c r="B69" s="198"/>
      <c r="C69" s="199"/>
      <c r="D69" s="200"/>
      <c r="E69" s="199"/>
      <c r="F69" s="198"/>
      <c r="G69" s="198"/>
      <c r="H69" s="198"/>
      <c r="I69" s="199"/>
      <c r="J69" s="198"/>
      <c r="K69" s="198"/>
      <c r="L69" s="199"/>
      <c r="M69" s="305" t="s">
        <v>482</v>
      </c>
      <c r="N69" s="305"/>
      <c r="O69" s="305"/>
      <c r="P69" s="305"/>
    </row>
    <row r="70" spans="1:16" ht="15.75" customHeight="1">
      <c r="A70" s="201"/>
      <c r="B70" s="306" t="s">
        <v>302</v>
      </c>
      <c r="C70" s="306"/>
      <c r="D70" s="201"/>
      <c r="E70" s="202"/>
      <c r="F70" s="201"/>
      <c r="G70" s="306" t="s">
        <v>303</v>
      </c>
      <c r="H70" s="306"/>
      <c r="I70" s="201"/>
      <c r="J70" s="201"/>
      <c r="K70" s="201"/>
      <c r="L70" s="198"/>
      <c r="M70" s="198"/>
      <c r="N70" s="306" t="s">
        <v>311</v>
      </c>
      <c r="O70" s="306"/>
      <c r="P70" s="306"/>
    </row>
    <row r="71" spans="1:16" ht="15.75" customHeight="1">
      <c r="A71" s="201"/>
      <c r="B71" s="202"/>
      <c r="C71" s="202"/>
      <c r="D71" s="201"/>
      <c r="E71" s="202"/>
      <c r="F71" s="201"/>
      <c r="G71" s="202"/>
      <c r="H71" s="202"/>
      <c r="I71" s="201"/>
      <c r="J71" s="201"/>
      <c r="K71" s="201"/>
      <c r="L71" s="198"/>
      <c r="M71" s="198"/>
      <c r="N71" s="202"/>
      <c r="O71" s="202"/>
      <c r="P71" s="202"/>
    </row>
    <row r="72" spans="1:16" ht="15.75" customHeight="1">
      <c r="A72" s="201"/>
      <c r="B72" s="202"/>
      <c r="C72" s="202"/>
      <c r="D72" s="201"/>
      <c r="E72" s="202"/>
      <c r="F72" s="201"/>
      <c r="G72" s="202"/>
      <c r="H72" s="202"/>
      <c r="I72" s="201"/>
      <c r="J72" s="201"/>
      <c r="K72" s="201"/>
      <c r="L72" s="198"/>
      <c r="M72" s="198"/>
      <c r="N72" s="202"/>
      <c r="O72" s="202"/>
      <c r="P72" s="202"/>
    </row>
    <row r="73" spans="1:16" ht="15.75" customHeight="1">
      <c r="A73" s="201"/>
      <c r="B73" s="202"/>
      <c r="C73" s="202"/>
      <c r="D73" s="203"/>
      <c r="E73" s="202"/>
      <c r="F73" s="202"/>
      <c r="G73" s="202"/>
      <c r="H73" s="202"/>
      <c r="I73" s="202"/>
      <c r="J73" s="202"/>
      <c r="K73" s="202"/>
      <c r="L73" s="202"/>
      <c r="M73" s="202"/>
      <c r="N73" s="201"/>
      <c r="O73" s="201"/>
      <c r="P73" s="201"/>
    </row>
    <row r="74" spans="1:16" ht="15.75" customHeight="1">
      <c r="A74" s="201"/>
      <c r="B74" s="202"/>
      <c r="C74" s="202"/>
      <c r="D74" s="203"/>
      <c r="E74" s="202"/>
      <c r="F74" s="202"/>
      <c r="G74" s="202"/>
      <c r="H74" s="202"/>
      <c r="I74" s="202"/>
      <c r="J74" s="202"/>
      <c r="K74" s="202"/>
      <c r="L74" s="202"/>
      <c r="M74" s="202"/>
      <c r="N74" s="201"/>
      <c r="O74" s="201"/>
      <c r="P74" s="201"/>
    </row>
    <row r="75" spans="1:16" ht="15.75" customHeight="1">
      <c r="A75" s="204"/>
      <c r="B75" s="204" t="s">
        <v>306</v>
      </c>
      <c r="C75" s="304"/>
      <c r="D75" s="304"/>
      <c r="E75" s="304"/>
      <c r="F75" s="304"/>
      <c r="G75" s="204" t="s">
        <v>307</v>
      </c>
      <c r="H75" s="204"/>
      <c r="I75" s="204"/>
      <c r="J75" s="204"/>
      <c r="K75" s="204"/>
      <c r="L75" s="198"/>
      <c r="M75" s="198"/>
      <c r="N75" s="304" t="s">
        <v>313</v>
      </c>
      <c r="O75" s="304"/>
      <c r="P75" s="304"/>
    </row>
    <row r="76" spans="1:16" ht="15.75" customHeight="1">
      <c r="A76" s="201"/>
      <c r="B76" s="201"/>
      <c r="C76" s="202"/>
      <c r="D76" s="203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198"/>
      <c r="P76" s="202"/>
    </row>
    <row r="77" spans="3:12" ht="15.75" customHeight="1">
      <c r="C77" s="139"/>
      <c r="E77" s="139"/>
      <c r="L77" s="139"/>
    </row>
    <row r="78" spans="3:12" ht="15.75" customHeight="1">
      <c r="C78" s="139"/>
      <c r="E78" s="139"/>
      <c r="L78" s="139"/>
    </row>
    <row r="79" spans="3:12" ht="15.75" customHeight="1">
      <c r="C79" s="139"/>
      <c r="E79" s="139"/>
      <c r="L79" s="139"/>
    </row>
    <row r="80" spans="3:12" ht="15.75" customHeight="1">
      <c r="C80" s="139"/>
      <c r="E80" s="139"/>
      <c r="L80" s="139"/>
    </row>
    <row r="81" spans="3:12" ht="15.75" customHeight="1">
      <c r="C81" s="139"/>
      <c r="E81" s="139"/>
      <c r="L81" s="139"/>
    </row>
    <row r="82" spans="3:12" ht="15.75" customHeight="1">
      <c r="C82" s="139"/>
      <c r="E82" s="139"/>
      <c r="L82" s="139"/>
    </row>
    <row r="83" spans="3:12" ht="15.75" customHeight="1">
      <c r="C83" s="139"/>
      <c r="E83" s="139"/>
      <c r="L83" s="139"/>
    </row>
    <row r="84" spans="3:12" ht="15.75" customHeight="1">
      <c r="C84" s="139"/>
      <c r="E84" s="139"/>
      <c r="L84" s="139"/>
    </row>
    <row r="85" spans="3:12" ht="15.75" customHeight="1">
      <c r="C85" s="139"/>
      <c r="E85" s="139"/>
      <c r="L85" s="139"/>
    </row>
    <row r="86" spans="3:12" ht="15.75" customHeight="1">
      <c r="C86" s="139"/>
      <c r="E86" s="139"/>
      <c r="L86" s="139"/>
    </row>
    <row r="87" spans="3:12" ht="15.75" customHeight="1">
      <c r="C87" s="139"/>
      <c r="E87" s="139"/>
      <c r="L87" s="139"/>
    </row>
    <row r="88" spans="3:12" ht="15.75" customHeight="1">
      <c r="C88" s="139"/>
      <c r="E88" s="139"/>
      <c r="L88" s="139"/>
    </row>
    <row r="89" spans="3:12" ht="15.75" customHeight="1">
      <c r="C89" s="139"/>
      <c r="E89" s="139"/>
      <c r="L89" s="139"/>
    </row>
    <row r="90" spans="3:12" ht="15.75" customHeight="1">
      <c r="C90" s="139"/>
      <c r="E90" s="139"/>
      <c r="L90" s="139"/>
    </row>
    <row r="91" spans="3:12" ht="15.75" customHeight="1">
      <c r="C91" s="139"/>
      <c r="E91" s="139"/>
      <c r="L91" s="139"/>
    </row>
    <row r="92" spans="3:12" ht="15.75" customHeight="1">
      <c r="C92" s="139"/>
      <c r="E92" s="139"/>
      <c r="L92" s="139"/>
    </row>
    <row r="93" spans="3:12" ht="15.75" customHeight="1">
      <c r="C93" s="139"/>
      <c r="E93" s="139"/>
      <c r="L93" s="139"/>
    </row>
    <row r="94" spans="3:12" ht="15.75" customHeight="1">
      <c r="C94" s="139"/>
      <c r="E94" s="139"/>
      <c r="L94" s="139"/>
    </row>
    <row r="95" spans="3:12" ht="15.75" customHeight="1">
      <c r="C95" s="139"/>
      <c r="E95" s="139"/>
      <c r="L95" s="139"/>
    </row>
    <row r="96" spans="3:12" ht="15.75" customHeight="1">
      <c r="C96" s="139"/>
      <c r="E96" s="139"/>
      <c r="L96" s="139"/>
    </row>
    <row r="97" spans="3:12" ht="15.75" customHeight="1">
      <c r="C97" s="139"/>
      <c r="E97" s="139"/>
      <c r="L97" s="139"/>
    </row>
    <row r="98" spans="3:12" ht="15.75" customHeight="1">
      <c r="C98" s="139"/>
      <c r="E98" s="139"/>
      <c r="L98" s="139"/>
    </row>
    <row r="99" spans="3:12" ht="15.75" customHeight="1">
      <c r="C99" s="139"/>
      <c r="E99" s="139"/>
      <c r="L99" s="139"/>
    </row>
    <row r="100" spans="3:12" ht="15.75" customHeight="1">
      <c r="C100" s="139"/>
      <c r="E100" s="139"/>
      <c r="L100" s="139"/>
    </row>
    <row r="101" spans="3:12" ht="15.75" customHeight="1">
      <c r="C101" s="139"/>
      <c r="E101" s="139"/>
      <c r="L101" s="139"/>
    </row>
    <row r="102" spans="3:12" ht="15.75" customHeight="1">
      <c r="C102" s="139"/>
      <c r="E102" s="139"/>
      <c r="L102" s="139"/>
    </row>
    <row r="103" spans="3:12" ht="15.75" customHeight="1">
      <c r="C103" s="139"/>
      <c r="E103" s="139"/>
      <c r="L103" s="139"/>
    </row>
    <row r="104" spans="3:12" ht="15.75" customHeight="1">
      <c r="C104" s="139"/>
      <c r="E104" s="139"/>
      <c r="L104" s="139"/>
    </row>
    <row r="105" spans="3:12" ht="15.75" customHeight="1">
      <c r="C105" s="139"/>
      <c r="E105" s="139"/>
      <c r="L105" s="139"/>
    </row>
    <row r="106" spans="3:12" ht="15.75" customHeight="1">
      <c r="C106" s="139"/>
      <c r="E106" s="139"/>
      <c r="L106" s="139"/>
    </row>
    <row r="107" spans="3:12" ht="15.75" customHeight="1">
      <c r="C107" s="139"/>
      <c r="E107" s="139"/>
      <c r="L107" s="139"/>
    </row>
    <row r="108" spans="3:12" ht="15.75" customHeight="1">
      <c r="C108" s="139"/>
      <c r="E108" s="139"/>
      <c r="L108" s="139"/>
    </row>
    <row r="109" spans="3:12" ht="15.75" customHeight="1">
      <c r="C109" s="139"/>
      <c r="E109" s="139"/>
      <c r="L109" s="139"/>
    </row>
    <row r="110" spans="3:12" ht="15.75" customHeight="1">
      <c r="C110" s="139"/>
      <c r="E110" s="139"/>
      <c r="L110" s="139"/>
    </row>
    <row r="111" spans="3:12" ht="15.75" customHeight="1">
      <c r="C111" s="139"/>
      <c r="E111" s="139"/>
      <c r="L111" s="139"/>
    </row>
    <row r="112" spans="3:12" ht="15.75" customHeight="1">
      <c r="C112" s="139"/>
      <c r="E112" s="139"/>
      <c r="L112" s="139"/>
    </row>
    <row r="113" spans="3:12" ht="15.75" customHeight="1">
      <c r="C113" s="139"/>
      <c r="E113" s="139"/>
      <c r="L113" s="139"/>
    </row>
    <row r="114" spans="3:12" ht="15.75" customHeight="1">
      <c r="C114" s="139"/>
      <c r="E114" s="139"/>
      <c r="L114" s="139"/>
    </row>
    <row r="115" spans="3:12" ht="15.75" customHeight="1">
      <c r="C115" s="139"/>
      <c r="E115" s="139"/>
      <c r="L115" s="139"/>
    </row>
    <row r="116" spans="3:12" ht="15.75" customHeight="1">
      <c r="C116" s="139"/>
      <c r="E116" s="139"/>
      <c r="L116" s="139"/>
    </row>
    <row r="117" spans="3:12" ht="15.75" customHeight="1">
      <c r="C117" s="139"/>
      <c r="E117" s="139"/>
      <c r="L117" s="139"/>
    </row>
    <row r="118" spans="3:12" ht="15.75" customHeight="1">
      <c r="C118" s="139"/>
      <c r="E118" s="139"/>
      <c r="L118" s="139"/>
    </row>
    <row r="119" spans="3:12" ht="15.75" customHeight="1">
      <c r="C119" s="139"/>
      <c r="E119" s="139"/>
      <c r="L119" s="139"/>
    </row>
    <row r="120" spans="3:12" ht="15.75" customHeight="1">
      <c r="C120" s="139"/>
      <c r="E120" s="139"/>
      <c r="L120" s="139"/>
    </row>
    <row r="121" spans="3:12" ht="15.75" customHeight="1">
      <c r="C121" s="139"/>
      <c r="E121" s="139"/>
      <c r="L121" s="139"/>
    </row>
    <row r="122" spans="3:12" ht="15.75" customHeight="1">
      <c r="C122" s="139"/>
      <c r="E122" s="139"/>
      <c r="L122" s="139"/>
    </row>
    <row r="123" spans="3:12" ht="15.75" customHeight="1">
      <c r="C123" s="139"/>
      <c r="E123" s="139"/>
      <c r="L123" s="139"/>
    </row>
    <row r="124" spans="3:12" ht="15.75" customHeight="1">
      <c r="C124" s="139"/>
      <c r="E124" s="139"/>
      <c r="L124" s="139"/>
    </row>
    <row r="125" spans="3:12" ht="15.75" customHeight="1">
      <c r="C125" s="139"/>
      <c r="E125" s="139"/>
      <c r="L125" s="139"/>
    </row>
    <row r="126" spans="3:12" ht="15.75" customHeight="1">
      <c r="C126" s="139"/>
      <c r="E126" s="139"/>
      <c r="L126" s="139"/>
    </row>
    <row r="127" spans="3:12" ht="15.75" customHeight="1">
      <c r="C127" s="139"/>
      <c r="E127" s="139"/>
      <c r="L127" s="139"/>
    </row>
    <row r="128" spans="3:12" ht="15.75" customHeight="1">
      <c r="C128" s="139"/>
      <c r="E128" s="139"/>
      <c r="L128" s="139"/>
    </row>
    <row r="129" spans="3:12" ht="15.75" customHeight="1">
      <c r="C129" s="139"/>
      <c r="E129" s="139"/>
      <c r="L129" s="139"/>
    </row>
    <row r="130" spans="3:12" ht="15.75" customHeight="1">
      <c r="C130" s="139"/>
      <c r="E130" s="139"/>
      <c r="L130" s="139"/>
    </row>
    <row r="131" spans="3:12" ht="15.75" customHeight="1">
      <c r="C131" s="139"/>
      <c r="E131" s="139"/>
      <c r="L131" s="139"/>
    </row>
    <row r="132" spans="3:12" ht="15.75" customHeight="1">
      <c r="C132" s="139"/>
      <c r="E132" s="139"/>
      <c r="L132" s="139"/>
    </row>
    <row r="133" spans="3:12" ht="15.75" customHeight="1">
      <c r="C133" s="139"/>
      <c r="E133" s="139"/>
      <c r="L133" s="139"/>
    </row>
    <row r="134" spans="3:12" ht="15.75" customHeight="1">
      <c r="C134" s="139"/>
      <c r="E134" s="139"/>
      <c r="L134" s="139"/>
    </row>
    <row r="135" spans="3:12" ht="15.75" customHeight="1">
      <c r="C135" s="139"/>
      <c r="E135" s="139"/>
      <c r="L135" s="139"/>
    </row>
    <row r="136" spans="3:12" ht="15.75" customHeight="1">
      <c r="C136" s="139"/>
      <c r="E136" s="139"/>
      <c r="L136" s="139"/>
    </row>
    <row r="137" spans="3:12" ht="15.75" customHeight="1">
      <c r="C137" s="139"/>
      <c r="E137" s="139"/>
      <c r="L137" s="139"/>
    </row>
    <row r="138" spans="3:12" ht="15.75" customHeight="1">
      <c r="C138" s="139"/>
      <c r="E138" s="139"/>
      <c r="L138" s="139"/>
    </row>
    <row r="139" spans="3:12" ht="15.75" customHeight="1">
      <c r="C139" s="139"/>
      <c r="E139" s="139"/>
      <c r="L139" s="139"/>
    </row>
    <row r="140" spans="3:12" ht="15.75" customHeight="1">
      <c r="C140" s="139"/>
      <c r="E140" s="139"/>
      <c r="L140" s="139"/>
    </row>
    <row r="141" spans="3:12" ht="15.75" customHeight="1">
      <c r="C141" s="139"/>
      <c r="E141" s="139"/>
      <c r="L141" s="139"/>
    </row>
    <row r="142" spans="3:12" ht="15.75" customHeight="1">
      <c r="C142" s="139"/>
      <c r="E142" s="139"/>
      <c r="L142" s="139"/>
    </row>
    <row r="143" spans="3:12" ht="15.75" customHeight="1">
      <c r="C143" s="139"/>
      <c r="E143" s="139"/>
      <c r="L143" s="139"/>
    </row>
    <row r="144" spans="3:12" ht="15.75" customHeight="1">
      <c r="C144" s="139"/>
      <c r="E144" s="139"/>
      <c r="L144" s="139"/>
    </row>
    <row r="145" spans="3:12" ht="15.75" customHeight="1">
      <c r="C145" s="139"/>
      <c r="E145" s="139"/>
      <c r="L145" s="139"/>
    </row>
    <row r="146" spans="3:12" ht="15.75" customHeight="1">
      <c r="C146" s="139"/>
      <c r="E146" s="139"/>
      <c r="L146" s="139"/>
    </row>
    <row r="147" spans="3:12" ht="15.75" customHeight="1">
      <c r="C147" s="139"/>
      <c r="E147" s="139"/>
      <c r="L147" s="139"/>
    </row>
    <row r="148" spans="3:12" ht="15.75" customHeight="1">
      <c r="C148" s="139"/>
      <c r="E148" s="139"/>
      <c r="L148" s="139"/>
    </row>
    <row r="149" spans="3:12" ht="15.75" customHeight="1">
      <c r="C149" s="139"/>
      <c r="E149" s="139"/>
      <c r="L149" s="139"/>
    </row>
    <row r="150" spans="3:12" ht="15.75" customHeight="1">
      <c r="C150" s="139"/>
      <c r="E150" s="139"/>
      <c r="L150" s="139"/>
    </row>
    <row r="151" spans="3:12" ht="15.75" customHeight="1">
      <c r="C151" s="139"/>
      <c r="E151" s="139"/>
      <c r="L151" s="139"/>
    </row>
    <row r="152" spans="3:12" ht="15.75" customHeight="1">
      <c r="C152" s="139"/>
      <c r="E152" s="139"/>
      <c r="L152" s="139"/>
    </row>
    <row r="153" spans="3:12" ht="15.75" customHeight="1">
      <c r="C153" s="139"/>
      <c r="E153" s="139"/>
      <c r="L153" s="139"/>
    </row>
    <row r="154" spans="3:12" ht="15.75" customHeight="1">
      <c r="C154" s="139"/>
      <c r="E154" s="139"/>
      <c r="L154" s="139"/>
    </row>
    <row r="155" spans="3:12" ht="15.75" customHeight="1">
      <c r="C155" s="139"/>
      <c r="E155" s="139"/>
      <c r="L155" s="139"/>
    </row>
    <row r="156" spans="3:12" ht="15.75" customHeight="1">
      <c r="C156" s="139"/>
      <c r="E156" s="139"/>
      <c r="L156" s="139"/>
    </row>
    <row r="157" spans="3:12" ht="15.75" customHeight="1">
      <c r="C157" s="139"/>
      <c r="E157" s="139"/>
      <c r="L157" s="139"/>
    </row>
    <row r="158" spans="3:12" ht="15.75" customHeight="1">
      <c r="C158" s="139"/>
      <c r="E158" s="139"/>
      <c r="L158" s="139"/>
    </row>
    <row r="159" spans="3:12" ht="15.75" customHeight="1">
      <c r="C159" s="139"/>
      <c r="E159" s="139"/>
      <c r="L159" s="139"/>
    </row>
    <row r="160" spans="3:12" ht="15.75" customHeight="1">
      <c r="C160" s="139"/>
      <c r="E160" s="139"/>
      <c r="L160" s="139"/>
    </row>
    <row r="161" spans="3:12" ht="15.75" customHeight="1">
      <c r="C161" s="139"/>
      <c r="E161" s="139"/>
      <c r="L161" s="139"/>
    </row>
    <row r="162" spans="3:12" ht="15.75" customHeight="1">
      <c r="C162" s="139"/>
      <c r="E162" s="139"/>
      <c r="L162" s="139"/>
    </row>
    <row r="163" spans="3:12" ht="15.75" customHeight="1">
      <c r="C163" s="139"/>
      <c r="E163" s="139"/>
      <c r="L163" s="139"/>
    </row>
    <row r="164" spans="3:12" ht="15.75" customHeight="1">
      <c r="C164" s="139"/>
      <c r="E164" s="139"/>
      <c r="L164" s="139"/>
    </row>
    <row r="165" spans="3:12" ht="15.75" customHeight="1">
      <c r="C165" s="139"/>
      <c r="E165" s="139"/>
      <c r="L165" s="139"/>
    </row>
    <row r="166" spans="3:12" ht="15.75" customHeight="1">
      <c r="C166" s="139"/>
      <c r="E166" s="139"/>
      <c r="L166" s="139"/>
    </row>
    <row r="167" spans="3:12" ht="15.75" customHeight="1">
      <c r="C167" s="139"/>
      <c r="E167" s="139"/>
      <c r="L167" s="139"/>
    </row>
    <row r="168" spans="3:12" ht="15.75" customHeight="1">
      <c r="C168" s="139"/>
      <c r="E168" s="139"/>
      <c r="L168" s="139"/>
    </row>
    <row r="169" spans="3:12" ht="15.75" customHeight="1">
      <c r="C169" s="139"/>
      <c r="E169" s="139"/>
      <c r="L169" s="139"/>
    </row>
    <row r="170" spans="3:12" ht="15.75" customHeight="1">
      <c r="C170" s="139"/>
      <c r="E170" s="139"/>
      <c r="L170" s="139"/>
    </row>
    <row r="171" spans="3:12" ht="15.75" customHeight="1">
      <c r="C171" s="139"/>
      <c r="E171" s="139"/>
      <c r="L171" s="139"/>
    </row>
    <row r="172" spans="3:12" ht="15.75" customHeight="1">
      <c r="C172" s="139"/>
      <c r="E172" s="139"/>
      <c r="L172" s="139"/>
    </row>
    <row r="173" spans="3:12" ht="15.75" customHeight="1">
      <c r="C173" s="139"/>
      <c r="E173" s="139"/>
      <c r="L173" s="139"/>
    </row>
    <row r="174" spans="3:12" ht="15.75" customHeight="1">
      <c r="C174" s="139"/>
      <c r="E174" s="139"/>
      <c r="L174" s="139"/>
    </row>
    <row r="175" spans="3:12" ht="15.75" customHeight="1">
      <c r="C175" s="139"/>
      <c r="E175" s="139"/>
      <c r="L175" s="139"/>
    </row>
    <row r="176" spans="3:12" ht="15.75" customHeight="1">
      <c r="C176" s="139"/>
      <c r="E176" s="139"/>
      <c r="L176" s="139"/>
    </row>
    <row r="177" spans="3:12" ht="15.75" customHeight="1">
      <c r="C177" s="139"/>
      <c r="E177" s="139"/>
      <c r="L177" s="139"/>
    </row>
    <row r="178" spans="3:12" ht="15.75" customHeight="1">
      <c r="C178" s="139"/>
      <c r="E178" s="139"/>
      <c r="L178" s="139"/>
    </row>
    <row r="179" spans="3:12" ht="15.75" customHeight="1">
      <c r="C179" s="139"/>
      <c r="E179" s="139"/>
      <c r="L179" s="139"/>
    </row>
    <row r="180" spans="3:12" ht="15.75" customHeight="1">
      <c r="C180" s="139"/>
      <c r="E180" s="139"/>
      <c r="L180" s="139"/>
    </row>
    <row r="181" spans="3:12" ht="15.75" customHeight="1">
      <c r="C181" s="139"/>
      <c r="E181" s="139"/>
      <c r="L181" s="139"/>
    </row>
    <row r="182" spans="3:12" ht="15.75" customHeight="1">
      <c r="C182" s="139"/>
      <c r="E182" s="139"/>
      <c r="L182" s="139"/>
    </row>
    <row r="183" spans="3:12" ht="15.75" customHeight="1">
      <c r="C183" s="139"/>
      <c r="E183" s="139"/>
      <c r="L183" s="139"/>
    </row>
    <row r="184" spans="3:12" ht="15.75" customHeight="1">
      <c r="C184" s="139"/>
      <c r="E184" s="139"/>
      <c r="L184" s="139"/>
    </row>
    <row r="185" spans="3:12" ht="15.75" customHeight="1">
      <c r="C185" s="139"/>
      <c r="E185" s="139"/>
      <c r="L185" s="139"/>
    </row>
    <row r="186" spans="3:12" ht="15.75" customHeight="1">
      <c r="C186" s="139"/>
      <c r="E186" s="139"/>
      <c r="L186" s="139"/>
    </row>
    <row r="187" spans="3:12" ht="15.75" customHeight="1">
      <c r="C187" s="139"/>
      <c r="E187" s="139"/>
      <c r="L187" s="139"/>
    </row>
    <row r="188" spans="3:12" ht="15.75" customHeight="1">
      <c r="C188" s="139"/>
      <c r="E188" s="139"/>
      <c r="L188" s="139"/>
    </row>
    <row r="189" spans="3:12" ht="15.75" customHeight="1">
      <c r="C189" s="139"/>
      <c r="E189" s="139"/>
      <c r="L189" s="139"/>
    </row>
    <row r="190" spans="3:12" ht="15.75" customHeight="1">
      <c r="C190" s="139"/>
      <c r="E190" s="139"/>
      <c r="L190" s="139"/>
    </row>
    <row r="191" spans="3:12" ht="15.75" customHeight="1">
      <c r="C191" s="139"/>
      <c r="E191" s="139"/>
      <c r="L191" s="139"/>
    </row>
    <row r="192" spans="3:12" ht="15.75" customHeight="1">
      <c r="C192" s="139"/>
      <c r="E192" s="139"/>
      <c r="L192" s="139"/>
    </row>
    <row r="193" spans="3:12" ht="15.75" customHeight="1">
      <c r="C193" s="139"/>
      <c r="E193" s="139"/>
      <c r="L193" s="139"/>
    </row>
    <row r="194" spans="3:12" ht="15.75" customHeight="1">
      <c r="C194" s="139"/>
      <c r="E194" s="139"/>
      <c r="L194" s="139"/>
    </row>
    <row r="195" spans="3:12" ht="15.75" customHeight="1">
      <c r="C195" s="139"/>
      <c r="E195" s="139"/>
      <c r="L195" s="139"/>
    </row>
    <row r="196" spans="3:12" ht="15.75" customHeight="1">
      <c r="C196" s="139"/>
      <c r="E196" s="139"/>
      <c r="L196" s="139"/>
    </row>
    <row r="197" spans="3:12" ht="15.75" customHeight="1">
      <c r="C197" s="139"/>
      <c r="E197" s="139"/>
      <c r="L197" s="139"/>
    </row>
    <row r="198" spans="3:12" ht="15.75" customHeight="1">
      <c r="C198" s="139"/>
      <c r="E198" s="139"/>
      <c r="L198" s="139"/>
    </row>
    <row r="199" spans="3:12" ht="15.75" customHeight="1">
      <c r="C199" s="139"/>
      <c r="E199" s="139"/>
      <c r="L199" s="139"/>
    </row>
    <row r="200" spans="3:12" ht="15.75" customHeight="1">
      <c r="C200" s="139"/>
      <c r="E200" s="139"/>
      <c r="L200" s="139"/>
    </row>
    <row r="201" spans="3:12" ht="15.75" customHeight="1">
      <c r="C201" s="139"/>
      <c r="E201" s="139"/>
      <c r="L201" s="139"/>
    </row>
    <row r="202" spans="3:12" ht="15.75" customHeight="1">
      <c r="C202" s="139"/>
      <c r="E202" s="139"/>
      <c r="L202" s="139"/>
    </row>
    <row r="203" spans="3:12" ht="15.75" customHeight="1">
      <c r="C203" s="139"/>
      <c r="E203" s="139"/>
      <c r="L203" s="139"/>
    </row>
    <row r="204" spans="3:12" ht="15.75" customHeight="1">
      <c r="C204" s="139"/>
      <c r="E204" s="139"/>
      <c r="L204" s="139"/>
    </row>
    <row r="205" spans="3:12" ht="15.75" customHeight="1">
      <c r="C205" s="139"/>
      <c r="E205" s="139"/>
      <c r="L205" s="139"/>
    </row>
    <row r="206" spans="3:12" ht="15.75" customHeight="1">
      <c r="C206" s="139"/>
      <c r="E206" s="139"/>
      <c r="L206" s="139"/>
    </row>
    <row r="207" spans="3:12" ht="15.75" customHeight="1">
      <c r="C207" s="139"/>
      <c r="E207" s="139"/>
      <c r="L207" s="139"/>
    </row>
    <row r="208" spans="3:12" ht="15.75" customHeight="1">
      <c r="C208" s="139"/>
      <c r="E208" s="139"/>
      <c r="L208" s="139"/>
    </row>
    <row r="209" spans="3:12" ht="15.75" customHeight="1">
      <c r="C209" s="139"/>
      <c r="E209" s="139"/>
      <c r="L209" s="139"/>
    </row>
    <row r="210" spans="3:12" ht="15.75" customHeight="1">
      <c r="C210" s="139"/>
      <c r="E210" s="139"/>
      <c r="L210" s="139"/>
    </row>
    <row r="211" spans="3:12" ht="15.75" customHeight="1">
      <c r="C211" s="139"/>
      <c r="E211" s="139"/>
      <c r="L211" s="139"/>
    </row>
    <row r="212" spans="3:12" ht="15.75" customHeight="1">
      <c r="C212" s="139"/>
      <c r="E212" s="139"/>
      <c r="L212" s="139"/>
    </row>
    <row r="213" spans="3:12" ht="15.75" customHeight="1">
      <c r="C213" s="139"/>
      <c r="E213" s="139"/>
      <c r="L213" s="139"/>
    </row>
    <row r="214" spans="3:12" ht="15.75" customHeight="1">
      <c r="C214" s="139"/>
      <c r="E214" s="139"/>
      <c r="L214" s="139"/>
    </row>
    <row r="215" spans="3:12" ht="15.75" customHeight="1">
      <c r="C215" s="139"/>
      <c r="E215" s="139"/>
      <c r="L215" s="139"/>
    </row>
    <row r="216" spans="3:12" ht="15.75" customHeight="1">
      <c r="C216" s="139"/>
      <c r="E216" s="139"/>
      <c r="L216" s="139"/>
    </row>
    <row r="217" spans="3:12" ht="15.75" customHeight="1">
      <c r="C217" s="139"/>
      <c r="E217" s="139"/>
      <c r="L217" s="139"/>
    </row>
    <row r="218" spans="3:12" ht="15.75" customHeight="1">
      <c r="C218" s="139"/>
      <c r="E218" s="139"/>
      <c r="L218" s="139"/>
    </row>
    <row r="219" spans="3:12" ht="15.75" customHeight="1">
      <c r="C219" s="139"/>
      <c r="E219" s="139"/>
      <c r="L219" s="139"/>
    </row>
    <row r="220" spans="3:12" ht="15.75" customHeight="1">
      <c r="C220" s="139"/>
      <c r="E220" s="139"/>
      <c r="L220" s="139"/>
    </row>
    <row r="221" spans="3:12" ht="15.75" customHeight="1">
      <c r="C221" s="139"/>
      <c r="E221" s="139"/>
      <c r="L221" s="139"/>
    </row>
    <row r="222" spans="3:12" ht="15.75" customHeight="1">
      <c r="C222" s="139"/>
      <c r="E222" s="139"/>
      <c r="L222" s="139"/>
    </row>
    <row r="223" spans="3:12" ht="15.75" customHeight="1">
      <c r="C223" s="139"/>
      <c r="E223" s="139"/>
      <c r="L223" s="139"/>
    </row>
    <row r="224" spans="3:12" ht="15.75" customHeight="1">
      <c r="C224" s="139"/>
      <c r="E224" s="139"/>
      <c r="L224" s="139"/>
    </row>
    <row r="225" spans="3:12" ht="15.75" customHeight="1">
      <c r="C225" s="139"/>
      <c r="E225" s="139"/>
      <c r="L225" s="139"/>
    </row>
    <row r="226" spans="3:12" ht="15.75" customHeight="1">
      <c r="C226" s="139"/>
      <c r="E226" s="139"/>
      <c r="L226" s="139"/>
    </row>
    <row r="227" spans="3:12" ht="15.75" customHeight="1">
      <c r="C227" s="139"/>
      <c r="E227" s="139"/>
      <c r="L227" s="139"/>
    </row>
    <row r="228" spans="3:12" ht="15.75" customHeight="1">
      <c r="C228" s="139"/>
      <c r="E228" s="139"/>
      <c r="L228" s="139"/>
    </row>
    <row r="229" spans="3:12" ht="15.75" customHeight="1">
      <c r="C229" s="139"/>
      <c r="E229" s="139"/>
      <c r="L229" s="139"/>
    </row>
    <row r="230" spans="3:12" ht="15.75" customHeight="1">
      <c r="C230" s="139"/>
      <c r="E230" s="139"/>
      <c r="L230" s="139"/>
    </row>
    <row r="231" spans="3:12" ht="15.75" customHeight="1">
      <c r="C231" s="139"/>
      <c r="E231" s="139"/>
      <c r="L231" s="139"/>
    </row>
    <row r="232" spans="3:12" ht="15.75" customHeight="1">
      <c r="C232" s="139"/>
      <c r="E232" s="139"/>
      <c r="L232" s="139"/>
    </row>
    <row r="233" spans="3:12" ht="15.75" customHeight="1">
      <c r="C233" s="139"/>
      <c r="E233" s="139"/>
      <c r="L233" s="139"/>
    </row>
    <row r="234" spans="3:12" ht="15.75" customHeight="1">
      <c r="C234" s="139"/>
      <c r="E234" s="139"/>
      <c r="L234" s="139"/>
    </row>
    <row r="235" spans="3:12" ht="15.75" customHeight="1">
      <c r="C235" s="139"/>
      <c r="E235" s="139"/>
      <c r="L235" s="139"/>
    </row>
    <row r="236" spans="3:12" ht="15.75" customHeight="1">
      <c r="C236" s="139"/>
      <c r="E236" s="139"/>
      <c r="L236" s="139"/>
    </row>
    <row r="237" spans="3:12" ht="15.75" customHeight="1">
      <c r="C237" s="139"/>
      <c r="E237" s="139"/>
      <c r="L237" s="139"/>
    </row>
    <row r="238" spans="3:12" ht="15.75" customHeight="1">
      <c r="C238" s="139"/>
      <c r="E238" s="139"/>
      <c r="L238" s="139"/>
    </row>
    <row r="239" spans="3:12" ht="15.75" customHeight="1">
      <c r="C239" s="139"/>
      <c r="E239" s="139"/>
      <c r="L239" s="139"/>
    </row>
    <row r="240" spans="3:12" ht="15.75" customHeight="1">
      <c r="C240" s="139"/>
      <c r="E240" s="139"/>
      <c r="L240" s="139"/>
    </row>
    <row r="241" spans="3:12" ht="15.75" customHeight="1">
      <c r="C241" s="139"/>
      <c r="E241" s="139"/>
      <c r="L241" s="139"/>
    </row>
    <row r="242" spans="3:12" ht="15.75" customHeight="1">
      <c r="C242" s="139"/>
      <c r="E242" s="139"/>
      <c r="L242" s="139"/>
    </row>
    <row r="243" spans="3:12" ht="15.75" customHeight="1">
      <c r="C243" s="139"/>
      <c r="E243" s="139"/>
      <c r="L243" s="139"/>
    </row>
    <row r="244" spans="3:12" ht="15.75" customHeight="1">
      <c r="C244" s="139"/>
      <c r="E244" s="139"/>
      <c r="L244" s="139"/>
    </row>
    <row r="245" spans="3:12" ht="15.75" customHeight="1">
      <c r="C245" s="139"/>
      <c r="E245" s="139"/>
      <c r="L245" s="139"/>
    </row>
    <row r="246" spans="3:12" ht="15.75" customHeight="1">
      <c r="C246" s="139"/>
      <c r="E246" s="139"/>
      <c r="L246" s="139"/>
    </row>
    <row r="247" spans="3:12" ht="15.75" customHeight="1">
      <c r="C247" s="139"/>
      <c r="E247" s="139"/>
      <c r="L247" s="139"/>
    </row>
    <row r="248" spans="3:12" ht="15.75" customHeight="1">
      <c r="C248" s="139"/>
      <c r="E248" s="139"/>
      <c r="L248" s="139"/>
    </row>
    <row r="249" spans="3:12" ht="15.75" customHeight="1">
      <c r="C249" s="139"/>
      <c r="E249" s="139"/>
      <c r="L249" s="139"/>
    </row>
    <row r="250" spans="3:12" ht="15.75" customHeight="1">
      <c r="C250" s="139"/>
      <c r="E250" s="139"/>
      <c r="L250" s="139"/>
    </row>
    <row r="251" spans="3:12" ht="15.75" customHeight="1">
      <c r="C251" s="139"/>
      <c r="E251" s="139"/>
      <c r="L251" s="139"/>
    </row>
    <row r="252" spans="3:12" ht="15.75" customHeight="1">
      <c r="C252" s="139"/>
      <c r="E252" s="139"/>
      <c r="L252" s="139"/>
    </row>
    <row r="253" spans="3:12" ht="15.75" customHeight="1">
      <c r="C253" s="139"/>
      <c r="E253" s="139"/>
      <c r="L253" s="139"/>
    </row>
    <row r="254" spans="3:12" ht="15.75" customHeight="1">
      <c r="C254" s="139"/>
      <c r="E254" s="139"/>
      <c r="L254" s="139"/>
    </row>
    <row r="255" spans="3:12" ht="15.75" customHeight="1">
      <c r="C255" s="139"/>
      <c r="E255" s="139"/>
      <c r="L255" s="139"/>
    </row>
    <row r="256" spans="3:12" ht="15.75" customHeight="1">
      <c r="C256" s="139"/>
      <c r="E256" s="139"/>
      <c r="L256" s="139"/>
    </row>
    <row r="257" spans="3:12" ht="15.75" customHeight="1">
      <c r="C257" s="139"/>
      <c r="E257" s="139"/>
      <c r="L257" s="139"/>
    </row>
    <row r="258" spans="3:12" ht="15.75" customHeight="1">
      <c r="C258" s="139"/>
      <c r="E258" s="139"/>
      <c r="L258" s="139"/>
    </row>
    <row r="259" spans="3:12" ht="15.75" customHeight="1">
      <c r="C259" s="139"/>
      <c r="E259" s="139"/>
      <c r="L259" s="139"/>
    </row>
    <row r="260" spans="3:12" ht="15.75" customHeight="1">
      <c r="C260" s="139"/>
      <c r="E260" s="139"/>
      <c r="L260" s="139"/>
    </row>
    <row r="261" spans="3:12" ht="15.75" customHeight="1">
      <c r="C261" s="139"/>
      <c r="E261" s="139"/>
      <c r="L261" s="139"/>
    </row>
    <row r="262" spans="3:12" ht="15.75" customHeight="1">
      <c r="C262" s="139"/>
      <c r="E262" s="139"/>
      <c r="L262" s="139"/>
    </row>
    <row r="263" spans="3:12" ht="15.75" customHeight="1">
      <c r="C263" s="139"/>
      <c r="E263" s="139"/>
      <c r="L263" s="139"/>
    </row>
    <row r="264" spans="3:12" ht="15.75" customHeight="1">
      <c r="C264" s="139"/>
      <c r="E264" s="139"/>
      <c r="L264" s="139"/>
    </row>
    <row r="265" spans="3:12" ht="15.75" customHeight="1">
      <c r="C265" s="139"/>
      <c r="E265" s="139"/>
      <c r="L265" s="139"/>
    </row>
    <row r="266" spans="3:12" ht="15.75" customHeight="1">
      <c r="C266" s="139"/>
      <c r="E266" s="139"/>
      <c r="L266" s="139"/>
    </row>
    <row r="267" spans="3:12" ht="15.75" customHeight="1">
      <c r="C267" s="139"/>
      <c r="E267" s="139"/>
      <c r="L267" s="139"/>
    </row>
    <row r="268" spans="3:12" ht="15.75" customHeight="1">
      <c r="C268" s="139"/>
      <c r="E268" s="139"/>
      <c r="L268" s="139"/>
    </row>
    <row r="269" spans="3:12" ht="15.75" customHeight="1">
      <c r="C269" s="139"/>
      <c r="E269" s="139"/>
      <c r="L269" s="139"/>
    </row>
    <row r="270" spans="3:12" ht="15.75" customHeight="1">
      <c r="C270" s="139"/>
      <c r="E270" s="139"/>
      <c r="L270" s="139"/>
    </row>
    <row r="271" spans="3:12" ht="15.75" customHeight="1">
      <c r="C271" s="139"/>
      <c r="E271" s="139"/>
      <c r="L271" s="139"/>
    </row>
    <row r="272" spans="3:12" ht="15.75" customHeight="1">
      <c r="C272" s="139"/>
      <c r="E272" s="139"/>
      <c r="L272" s="139"/>
    </row>
    <row r="273" spans="3:12" ht="15.75" customHeight="1">
      <c r="C273" s="139"/>
      <c r="E273" s="139"/>
      <c r="L273" s="139"/>
    </row>
    <row r="274" spans="3:12" ht="15.75" customHeight="1">
      <c r="C274" s="139"/>
      <c r="E274" s="139"/>
      <c r="L274" s="139"/>
    </row>
    <row r="275" spans="3:12" ht="15.75" customHeight="1">
      <c r="C275" s="139"/>
      <c r="E275" s="139"/>
      <c r="L275" s="139"/>
    </row>
    <row r="276" spans="3:12" ht="15.75" customHeight="1">
      <c r="C276" s="139"/>
      <c r="E276" s="139"/>
      <c r="L276" s="139"/>
    </row>
    <row r="277" spans="3:12" ht="15.75" customHeight="1">
      <c r="C277" s="139"/>
      <c r="E277" s="139"/>
      <c r="L277" s="139"/>
    </row>
    <row r="278" spans="3:12" ht="15.75" customHeight="1">
      <c r="C278" s="139"/>
      <c r="E278" s="139"/>
      <c r="L278" s="139"/>
    </row>
    <row r="279" spans="3:12" ht="15.75" customHeight="1">
      <c r="C279" s="139"/>
      <c r="E279" s="139"/>
      <c r="L279" s="139"/>
    </row>
    <row r="280" spans="3:12" ht="15.75" customHeight="1">
      <c r="C280" s="139"/>
      <c r="E280" s="139"/>
      <c r="L280" s="139"/>
    </row>
    <row r="281" spans="3:12" ht="15.75" customHeight="1">
      <c r="C281" s="139"/>
      <c r="E281" s="139"/>
      <c r="L281" s="139"/>
    </row>
    <row r="282" spans="3:12" ht="15.75" customHeight="1">
      <c r="C282" s="139"/>
      <c r="E282" s="139"/>
      <c r="L282" s="139"/>
    </row>
    <row r="283" spans="3:12" ht="15.75" customHeight="1">
      <c r="C283" s="139"/>
      <c r="E283" s="139"/>
      <c r="L283" s="139"/>
    </row>
    <row r="284" spans="3:12" ht="15.75" customHeight="1">
      <c r="C284" s="139"/>
      <c r="E284" s="139"/>
      <c r="L284" s="139"/>
    </row>
    <row r="285" spans="3:12" ht="15.75" customHeight="1">
      <c r="C285" s="139"/>
      <c r="E285" s="139"/>
      <c r="L285" s="139"/>
    </row>
    <row r="286" spans="3:12" ht="15.75" customHeight="1">
      <c r="C286" s="139"/>
      <c r="E286" s="139"/>
      <c r="L286" s="139"/>
    </row>
    <row r="287" spans="3:12" ht="15.75" customHeight="1">
      <c r="C287" s="139"/>
      <c r="E287" s="139"/>
      <c r="L287" s="139"/>
    </row>
    <row r="288" spans="3:12" ht="15.75" customHeight="1">
      <c r="C288" s="139"/>
      <c r="E288" s="139"/>
      <c r="L288" s="139"/>
    </row>
    <row r="289" spans="3:12" ht="15.75" customHeight="1">
      <c r="C289" s="139"/>
      <c r="E289" s="139"/>
      <c r="L289" s="139"/>
    </row>
    <row r="290" spans="3:12" ht="15.75" customHeight="1">
      <c r="C290" s="139"/>
      <c r="E290" s="139"/>
      <c r="L290" s="139"/>
    </row>
    <row r="291" spans="3:12" ht="15.75" customHeight="1">
      <c r="C291" s="139"/>
      <c r="E291" s="139"/>
      <c r="L291" s="139"/>
    </row>
    <row r="292" spans="3:12" ht="15.75" customHeight="1">
      <c r="C292" s="139"/>
      <c r="E292" s="139"/>
      <c r="L292" s="139"/>
    </row>
    <row r="293" spans="3:12" ht="15.75" customHeight="1">
      <c r="C293" s="139"/>
      <c r="E293" s="139"/>
      <c r="L293" s="139"/>
    </row>
    <row r="294" spans="3:12" ht="15.75" customHeight="1">
      <c r="C294" s="139"/>
      <c r="E294" s="139"/>
      <c r="L294" s="139"/>
    </row>
    <row r="295" spans="3:12" ht="15.75" customHeight="1">
      <c r="C295" s="139"/>
      <c r="E295" s="139"/>
      <c r="L295" s="139"/>
    </row>
    <row r="296" spans="3:12" ht="15.75" customHeight="1">
      <c r="C296" s="139"/>
      <c r="E296" s="139"/>
      <c r="L296" s="139"/>
    </row>
    <row r="297" spans="3:12" ht="15.75" customHeight="1">
      <c r="C297" s="139"/>
      <c r="E297" s="139"/>
      <c r="L297" s="139"/>
    </row>
    <row r="298" spans="3:12" ht="15.75" customHeight="1">
      <c r="C298" s="139"/>
      <c r="E298" s="139"/>
      <c r="L298" s="139"/>
    </row>
    <row r="299" spans="3:12" ht="15.75" customHeight="1">
      <c r="C299" s="139"/>
      <c r="E299" s="139"/>
      <c r="L299" s="139"/>
    </row>
    <row r="300" spans="3:12" ht="15.75" customHeight="1">
      <c r="C300" s="139"/>
      <c r="E300" s="139"/>
      <c r="L300" s="139"/>
    </row>
    <row r="301" spans="3:12" ht="15.75" customHeight="1">
      <c r="C301" s="139"/>
      <c r="E301" s="139"/>
      <c r="L301" s="139"/>
    </row>
    <row r="302" spans="3:12" ht="15.75" customHeight="1">
      <c r="C302" s="139"/>
      <c r="E302" s="139"/>
      <c r="L302" s="139"/>
    </row>
    <row r="303" spans="3:12" ht="15.75" customHeight="1">
      <c r="C303" s="139"/>
      <c r="E303" s="139"/>
      <c r="L303" s="139"/>
    </row>
    <row r="304" spans="3:12" ht="15.75" customHeight="1">
      <c r="C304" s="139"/>
      <c r="E304" s="139"/>
      <c r="L304" s="139"/>
    </row>
    <row r="305" spans="3:12" ht="15.75" customHeight="1">
      <c r="C305" s="139"/>
      <c r="E305" s="139"/>
      <c r="L305" s="139"/>
    </row>
    <row r="306" spans="3:12" ht="15.75" customHeight="1">
      <c r="C306" s="139"/>
      <c r="E306" s="139"/>
      <c r="L306" s="139"/>
    </row>
    <row r="307" spans="3:12" ht="15.75" customHeight="1">
      <c r="C307" s="139"/>
      <c r="E307" s="139"/>
      <c r="L307" s="139"/>
    </row>
    <row r="308" spans="3:12" ht="15.75" customHeight="1">
      <c r="C308" s="139"/>
      <c r="E308" s="139"/>
      <c r="L308" s="139"/>
    </row>
    <row r="309" spans="3:12" ht="15.75" customHeight="1">
      <c r="C309" s="139"/>
      <c r="E309" s="139"/>
      <c r="L309" s="139"/>
    </row>
    <row r="310" spans="3:12" ht="15.75" customHeight="1">
      <c r="C310" s="139"/>
      <c r="E310" s="139"/>
      <c r="L310" s="139"/>
    </row>
    <row r="311" spans="3:12" ht="15.75" customHeight="1">
      <c r="C311" s="139"/>
      <c r="E311" s="139"/>
      <c r="L311" s="139"/>
    </row>
    <row r="312" spans="3:12" ht="15.75" customHeight="1">
      <c r="C312" s="139"/>
      <c r="E312" s="139"/>
      <c r="L312" s="139"/>
    </row>
    <row r="313" spans="3:12" ht="15.75" customHeight="1">
      <c r="C313" s="139"/>
      <c r="E313" s="139"/>
      <c r="L313" s="139"/>
    </row>
    <row r="314" spans="3:12" ht="15.75" customHeight="1">
      <c r="C314" s="139"/>
      <c r="E314" s="139"/>
      <c r="L314" s="139"/>
    </row>
    <row r="315" spans="3:12" ht="15.75" customHeight="1">
      <c r="C315" s="139"/>
      <c r="E315" s="139"/>
      <c r="L315" s="139"/>
    </row>
    <row r="316" spans="3:12" ht="15.75" customHeight="1">
      <c r="C316" s="139"/>
      <c r="E316" s="139"/>
      <c r="L316" s="139"/>
    </row>
    <row r="317" spans="3:12" ht="15.75" customHeight="1">
      <c r="C317" s="139"/>
      <c r="E317" s="139"/>
      <c r="L317" s="139"/>
    </row>
    <row r="318" spans="3:12" ht="15.75" customHeight="1">
      <c r="C318" s="139"/>
      <c r="E318" s="139"/>
      <c r="L318" s="139"/>
    </row>
    <row r="319" spans="3:12" ht="15.75" customHeight="1">
      <c r="C319" s="139"/>
      <c r="E319" s="139"/>
      <c r="L319" s="139"/>
    </row>
    <row r="320" spans="3:12" ht="15.75" customHeight="1">
      <c r="C320" s="139"/>
      <c r="E320" s="139"/>
      <c r="L320" s="139"/>
    </row>
    <row r="321" spans="3:12" ht="15.75" customHeight="1">
      <c r="C321" s="139"/>
      <c r="E321" s="139"/>
      <c r="L321" s="139"/>
    </row>
    <row r="322" spans="3:12" ht="15.75" customHeight="1">
      <c r="C322" s="139"/>
      <c r="E322" s="139"/>
      <c r="L322" s="139"/>
    </row>
    <row r="323" spans="3:12" ht="15.75" customHeight="1">
      <c r="C323" s="139"/>
      <c r="E323" s="139"/>
      <c r="L323" s="139"/>
    </row>
    <row r="324" spans="3:12" ht="15.75" customHeight="1">
      <c r="C324" s="139"/>
      <c r="E324" s="139"/>
      <c r="L324" s="139"/>
    </row>
    <row r="325" spans="3:12" ht="15.75" customHeight="1">
      <c r="C325" s="139"/>
      <c r="E325" s="139"/>
      <c r="L325" s="139"/>
    </row>
    <row r="326" spans="3:12" ht="15.75" customHeight="1">
      <c r="C326" s="139"/>
      <c r="E326" s="139"/>
      <c r="L326" s="139"/>
    </row>
    <row r="327" spans="3:12" ht="15.75" customHeight="1">
      <c r="C327" s="139"/>
      <c r="E327" s="139"/>
      <c r="L327" s="139"/>
    </row>
    <row r="328" spans="3:12" ht="15.75" customHeight="1">
      <c r="C328" s="139"/>
      <c r="E328" s="139"/>
      <c r="L328" s="139"/>
    </row>
    <row r="329" spans="3:12" ht="15.75" customHeight="1">
      <c r="C329" s="139"/>
      <c r="E329" s="139"/>
      <c r="L329" s="139"/>
    </row>
    <row r="330" spans="3:12" ht="15.75" customHeight="1">
      <c r="C330" s="139"/>
      <c r="E330" s="139"/>
      <c r="L330" s="139"/>
    </row>
    <row r="331" spans="3:12" ht="15.75" customHeight="1">
      <c r="C331" s="139"/>
      <c r="E331" s="139"/>
      <c r="L331" s="139"/>
    </row>
    <row r="332" spans="3:12" ht="15.75" customHeight="1">
      <c r="C332" s="139"/>
      <c r="E332" s="139"/>
      <c r="L332" s="139"/>
    </row>
    <row r="333" spans="3:12" ht="15.75" customHeight="1">
      <c r="C333" s="139"/>
      <c r="E333" s="139"/>
      <c r="L333" s="139"/>
    </row>
    <row r="334" spans="3:12" ht="15.75" customHeight="1">
      <c r="C334" s="139"/>
      <c r="E334" s="139"/>
      <c r="L334" s="139"/>
    </row>
    <row r="335" spans="3:12" ht="15.75" customHeight="1">
      <c r="C335" s="139"/>
      <c r="E335" s="139"/>
      <c r="L335" s="139"/>
    </row>
    <row r="336" spans="3:12" ht="15.75" customHeight="1">
      <c r="C336" s="139"/>
      <c r="E336" s="139"/>
      <c r="L336" s="139"/>
    </row>
    <row r="337" spans="3:12" ht="15.75" customHeight="1">
      <c r="C337" s="139"/>
      <c r="E337" s="139"/>
      <c r="L337" s="139"/>
    </row>
    <row r="338" spans="3:12" ht="15.75" customHeight="1">
      <c r="C338" s="139"/>
      <c r="E338" s="139"/>
      <c r="L338" s="139"/>
    </row>
    <row r="339" spans="3:12" ht="15.75" customHeight="1">
      <c r="C339" s="139"/>
      <c r="E339" s="139"/>
      <c r="L339" s="139"/>
    </row>
    <row r="340" spans="3:12" ht="15.75" customHeight="1">
      <c r="C340" s="139"/>
      <c r="E340" s="139"/>
      <c r="L340" s="139"/>
    </row>
    <row r="341" spans="3:12" ht="15.75" customHeight="1">
      <c r="C341" s="139"/>
      <c r="E341" s="139"/>
      <c r="L341" s="139"/>
    </row>
    <row r="342" spans="3:12" ht="15.75" customHeight="1">
      <c r="C342" s="139"/>
      <c r="E342" s="139"/>
      <c r="L342" s="139"/>
    </row>
    <row r="343" spans="3:12" ht="15.75" customHeight="1">
      <c r="C343" s="139"/>
      <c r="E343" s="139"/>
      <c r="L343" s="139"/>
    </row>
    <row r="344" spans="3:12" ht="15.75" customHeight="1">
      <c r="C344" s="139"/>
      <c r="E344" s="139"/>
      <c r="L344" s="139"/>
    </row>
    <row r="345" spans="3:12" ht="15.75" customHeight="1">
      <c r="C345" s="139"/>
      <c r="E345" s="139"/>
      <c r="L345" s="139"/>
    </row>
    <row r="346" spans="3:12" ht="15.75" customHeight="1">
      <c r="C346" s="139"/>
      <c r="E346" s="139"/>
      <c r="L346" s="139"/>
    </row>
    <row r="347" spans="3:12" ht="15.75" customHeight="1">
      <c r="C347" s="139"/>
      <c r="E347" s="139"/>
      <c r="L347" s="139"/>
    </row>
    <row r="348" spans="3:12" ht="15.75" customHeight="1">
      <c r="C348" s="139"/>
      <c r="E348" s="139"/>
      <c r="L348" s="139"/>
    </row>
    <row r="349" spans="3:12" ht="15.75" customHeight="1">
      <c r="C349" s="139"/>
      <c r="E349" s="139"/>
      <c r="L349" s="139"/>
    </row>
    <row r="350" spans="3:12" ht="15.75" customHeight="1">
      <c r="C350" s="139"/>
      <c r="E350" s="139"/>
      <c r="L350" s="139"/>
    </row>
    <row r="351" spans="3:12" ht="15.75" customHeight="1">
      <c r="C351" s="139"/>
      <c r="E351" s="139"/>
      <c r="L351" s="139"/>
    </row>
    <row r="352" spans="3:12" ht="15.75" customHeight="1">
      <c r="C352" s="139"/>
      <c r="E352" s="139"/>
      <c r="L352" s="139"/>
    </row>
    <row r="353" spans="3:12" ht="15.75" customHeight="1">
      <c r="C353" s="139"/>
      <c r="E353" s="139"/>
      <c r="L353" s="139"/>
    </row>
    <row r="354" spans="3:12" ht="15.75" customHeight="1">
      <c r="C354" s="139"/>
      <c r="E354" s="139"/>
      <c r="L354" s="139"/>
    </row>
    <row r="355" spans="3:12" ht="15.75" customHeight="1">
      <c r="C355" s="139"/>
      <c r="E355" s="139"/>
      <c r="L355" s="139"/>
    </row>
    <row r="356" spans="3:12" ht="15.75" customHeight="1">
      <c r="C356" s="139"/>
      <c r="E356" s="139"/>
      <c r="L356" s="139"/>
    </row>
    <row r="357" spans="3:12" ht="15.75" customHeight="1">
      <c r="C357" s="139"/>
      <c r="E357" s="139"/>
      <c r="L357" s="139"/>
    </row>
    <row r="358" spans="3:12" ht="15.75" customHeight="1">
      <c r="C358" s="139"/>
      <c r="E358" s="139"/>
      <c r="L358" s="139"/>
    </row>
    <row r="359" spans="3:12" ht="15.75" customHeight="1">
      <c r="C359" s="139"/>
      <c r="E359" s="139"/>
      <c r="L359" s="139"/>
    </row>
    <row r="360" spans="3:12" ht="15.75" customHeight="1">
      <c r="C360" s="139"/>
      <c r="E360" s="139"/>
      <c r="L360" s="139"/>
    </row>
    <row r="361" spans="3:12" ht="15.75" customHeight="1">
      <c r="C361" s="139"/>
      <c r="E361" s="139"/>
      <c r="L361" s="139"/>
    </row>
    <row r="362" spans="3:12" ht="15.75" customHeight="1">
      <c r="C362" s="139"/>
      <c r="E362" s="139"/>
      <c r="L362" s="139"/>
    </row>
    <row r="363" spans="3:12" ht="15.75" customHeight="1">
      <c r="C363" s="139"/>
      <c r="E363" s="139"/>
      <c r="L363" s="139"/>
    </row>
    <row r="364" spans="3:12" ht="15.75" customHeight="1">
      <c r="C364" s="139"/>
      <c r="E364" s="139"/>
      <c r="L364" s="139"/>
    </row>
    <row r="365" spans="3:12" ht="15.75" customHeight="1">
      <c r="C365" s="139"/>
      <c r="E365" s="139"/>
      <c r="L365" s="139"/>
    </row>
    <row r="366" spans="3:12" ht="15.75" customHeight="1">
      <c r="C366" s="139"/>
      <c r="E366" s="139"/>
      <c r="L366" s="139"/>
    </row>
    <row r="367" spans="3:12" ht="15.75" customHeight="1">
      <c r="C367" s="139"/>
      <c r="E367" s="139"/>
      <c r="L367" s="139"/>
    </row>
    <row r="368" spans="3:12" ht="15.75" customHeight="1">
      <c r="C368" s="139"/>
      <c r="E368" s="139"/>
      <c r="L368" s="139"/>
    </row>
    <row r="369" spans="3:12" ht="15.75" customHeight="1">
      <c r="C369" s="139"/>
      <c r="E369" s="139"/>
      <c r="L369" s="139"/>
    </row>
    <row r="370" spans="3:12" ht="15.75" customHeight="1">
      <c r="C370" s="139"/>
      <c r="E370" s="139"/>
      <c r="L370" s="139"/>
    </row>
    <row r="371" spans="3:12" ht="15.75" customHeight="1">
      <c r="C371" s="139"/>
      <c r="E371" s="139"/>
      <c r="L371" s="139"/>
    </row>
    <row r="372" spans="3:12" ht="15.75" customHeight="1">
      <c r="C372" s="139"/>
      <c r="E372" s="139"/>
      <c r="L372" s="139"/>
    </row>
    <row r="373" spans="3:12" ht="15.75" customHeight="1">
      <c r="C373" s="139"/>
      <c r="E373" s="139"/>
      <c r="L373" s="139"/>
    </row>
    <row r="374" spans="3:12" ht="15.75" customHeight="1">
      <c r="C374" s="139"/>
      <c r="E374" s="139"/>
      <c r="L374" s="139"/>
    </row>
    <row r="375" spans="3:12" ht="15.75" customHeight="1">
      <c r="C375" s="139"/>
      <c r="E375" s="139"/>
      <c r="L375" s="139"/>
    </row>
    <row r="376" spans="3:12" ht="15.75" customHeight="1">
      <c r="C376" s="139"/>
      <c r="E376" s="139"/>
      <c r="L376" s="139"/>
    </row>
    <row r="377" spans="3:12" ht="15.75" customHeight="1">
      <c r="C377" s="139"/>
      <c r="E377" s="139"/>
      <c r="L377" s="139"/>
    </row>
    <row r="378" spans="3:12" ht="15.75" customHeight="1">
      <c r="C378" s="139"/>
      <c r="E378" s="139"/>
      <c r="L378" s="139"/>
    </row>
    <row r="379" spans="3:12" ht="15.75" customHeight="1">
      <c r="C379" s="139"/>
      <c r="E379" s="139"/>
      <c r="L379" s="139"/>
    </row>
    <row r="380" spans="3:12" ht="15.75" customHeight="1">
      <c r="C380" s="139"/>
      <c r="E380" s="139"/>
      <c r="L380" s="139"/>
    </row>
    <row r="381" spans="3:12" ht="15.75" customHeight="1">
      <c r="C381" s="139"/>
      <c r="E381" s="139"/>
      <c r="L381" s="139"/>
    </row>
    <row r="382" spans="3:12" ht="15.75" customHeight="1">
      <c r="C382" s="139"/>
      <c r="E382" s="139"/>
      <c r="L382" s="139"/>
    </row>
    <row r="383" spans="3:12" ht="15.75" customHeight="1">
      <c r="C383" s="139"/>
      <c r="E383" s="139"/>
      <c r="L383" s="139"/>
    </row>
    <row r="384" spans="3:12" ht="15.75" customHeight="1">
      <c r="C384" s="139"/>
      <c r="E384" s="139"/>
      <c r="L384" s="139"/>
    </row>
    <row r="385" spans="3:12" ht="15.75" customHeight="1">
      <c r="C385" s="139"/>
      <c r="E385" s="139"/>
      <c r="L385" s="139"/>
    </row>
    <row r="386" spans="3:12" ht="15.75" customHeight="1">
      <c r="C386" s="139"/>
      <c r="E386" s="139"/>
      <c r="L386" s="139"/>
    </row>
    <row r="387" spans="3:12" ht="15.75" customHeight="1">
      <c r="C387" s="139"/>
      <c r="E387" s="139"/>
      <c r="L387" s="139"/>
    </row>
    <row r="388" spans="3:12" ht="15.75" customHeight="1">
      <c r="C388" s="139"/>
      <c r="E388" s="139"/>
      <c r="L388" s="139"/>
    </row>
    <row r="389" spans="3:12" ht="15.75" customHeight="1">
      <c r="C389" s="139"/>
      <c r="E389" s="139"/>
      <c r="L389" s="139"/>
    </row>
    <row r="390" spans="3:12" ht="15.75" customHeight="1">
      <c r="C390" s="139"/>
      <c r="E390" s="139"/>
      <c r="L390" s="139"/>
    </row>
    <row r="391" spans="3:12" ht="15.75" customHeight="1">
      <c r="C391" s="139"/>
      <c r="E391" s="139"/>
      <c r="L391" s="139"/>
    </row>
    <row r="392" spans="3:12" ht="15.75" customHeight="1">
      <c r="C392" s="139"/>
      <c r="E392" s="139"/>
      <c r="L392" s="139"/>
    </row>
    <row r="393" spans="3:12" ht="15.75" customHeight="1">
      <c r="C393" s="139"/>
      <c r="E393" s="139"/>
      <c r="L393" s="139"/>
    </row>
    <row r="394" spans="3:12" ht="15.75" customHeight="1">
      <c r="C394" s="139"/>
      <c r="E394" s="139"/>
      <c r="L394" s="139"/>
    </row>
    <row r="395" spans="3:12" ht="15.75" customHeight="1">
      <c r="C395" s="139"/>
      <c r="E395" s="139"/>
      <c r="L395" s="139"/>
    </row>
    <row r="396" spans="3:12" ht="15.75" customHeight="1">
      <c r="C396" s="139"/>
      <c r="E396" s="139"/>
      <c r="L396" s="139"/>
    </row>
    <row r="397" spans="3:12" ht="15.75" customHeight="1">
      <c r="C397" s="139"/>
      <c r="E397" s="139"/>
      <c r="L397" s="139"/>
    </row>
    <row r="398" spans="3:12" ht="15.75" customHeight="1">
      <c r="C398" s="139"/>
      <c r="E398" s="139"/>
      <c r="L398" s="139"/>
    </row>
    <row r="399" spans="3:12" ht="15.75" customHeight="1">
      <c r="C399" s="139"/>
      <c r="E399" s="139"/>
      <c r="L399" s="139"/>
    </row>
    <row r="400" spans="3:12" ht="15.75" customHeight="1">
      <c r="C400" s="139"/>
      <c r="E400" s="139"/>
      <c r="L400" s="139"/>
    </row>
    <row r="401" spans="3:12" ht="15.75" customHeight="1">
      <c r="C401" s="139"/>
      <c r="E401" s="139"/>
      <c r="L401" s="139"/>
    </row>
    <row r="402" spans="3:12" ht="15.75" customHeight="1">
      <c r="C402" s="139"/>
      <c r="E402" s="139"/>
      <c r="L402" s="139"/>
    </row>
    <row r="403" spans="3:12" ht="15.75" customHeight="1">
      <c r="C403" s="139"/>
      <c r="E403" s="139"/>
      <c r="L403" s="139"/>
    </row>
    <row r="404" spans="3:12" ht="15.75" customHeight="1">
      <c r="C404" s="139"/>
      <c r="E404" s="139"/>
      <c r="L404" s="139"/>
    </row>
    <row r="405" spans="3:12" ht="15.75" customHeight="1">
      <c r="C405" s="139"/>
      <c r="E405" s="139"/>
      <c r="L405" s="139"/>
    </row>
    <row r="406" spans="3:12" ht="15.75" customHeight="1">
      <c r="C406" s="139"/>
      <c r="E406" s="139"/>
      <c r="L406" s="139"/>
    </row>
    <row r="407" spans="3:12" ht="15.75" customHeight="1">
      <c r="C407" s="139"/>
      <c r="E407" s="139"/>
      <c r="L407" s="139"/>
    </row>
    <row r="408" spans="3:12" ht="15.75" customHeight="1">
      <c r="C408" s="139"/>
      <c r="E408" s="139"/>
      <c r="L408" s="139"/>
    </row>
    <row r="409" spans="3:12" ht="15.75" customHeight="1">
      <c r="C409" s="139"/>
      <c r="E409" s="139"/>
      <c r="L409" s="139"/>
    </row>
    <row r="410" spans="3:12" ht="15.75" customHeight="1">
      <c r="C410" s="139"/>
      <c r="E410" s="139"/>
      <c r="L410" s="139"/>
    </row>
    <row r="411" spans="3:12" ht="15.75" customHeight="1">
      <c r="C411" s="139"/>
      <c r="E411" s="139"/>
      <c r="L411" s="139"/>
    </row>
    <row r="412" spans="3:12" ht="15.75" customHeight="1">
      <c r="C412" s="139"/>
      <c r="E412" s="139"/>
      <c r="L412" s="139"/>
    </row>
    <row r="413" spans="3:12" ht="15.75" customHeight="1">
      <c r="C413" s="139"/>
      <c r="E413" s="139"/>
      <c r="L413" s="139"/>
    </row>
    <row r="414" spans="3:12" ht="15.75" customHeight="1">
      <c r="C414" s="139"/>
      <c r="E414" s="139"/>
      <c r="L414" s="139"/>
    </row>
    <row r="415" spans="3:12" ht="15.75" customHeight="1">
      <c r="C415" s="139"/>
      <c r="E415" s="139"/>
      <c r="L415" s="139"/>
    </row>
    <row r="416" spans="3:12" ht="15.75" customHeight="1">
      <c r="C416" s="139"/>
      <c r="E416" s="139"/>
      <c r="L416" s="139"/>
    </row>
    <row r="417" spans="3:12" ht="15.75" customHeight="1">
      <c r="C417" s="139"/>
      <c r="E417" s="139"/>
      <c r="L417" s="139"/>
    </row>
    <row r="418" spans="3:12" ht="15.75" customHeight="1">
      <c r="C418" s="139"/>
      <c r="E418" s="139"/>
      <c r="L418" s="139"/>
    </row>
    <row r="419" spans="3:12" ht="15.75" customHeight="1">
      <c r="C419" s="139"/>
      <c r="E419" s="139"/>
      <c r="L419" s="139"/>
    </row>
    <row r="420" spans="3:12" ht="15.75" customHeight="1">
      <c r="C420" s="139"/>
      <c r="E420" s="139"/>
      <c r="L420" s="139"/>
    </row>
    <row r="421" spans="3:12" ht="15.75" customHeight="1">
      <c r="C421" s="139"/>
      <c r="E421" s="139"/>
      <c r="L421" s="139"/>
    </row>
    <row r="422" spans="3:12" ht="15.75" customHeight="1">
      <c r="C422" s="139"/>
      <c r="E422" s="139"/>
      <c r="L422" s="139"/>
    </row>
    <row r="423" spans="3:12" ht="15.75" customHeight="1">
      <c r="C423" s="139"/>
      <c r="E423" s="139"/>
      <c r="L423" s="139"/>
    </row>
    <row r="424" spans="3:12" ht="15.75" customHeight="1">
      <c r="C424" s="139"/>
      <c r="E424" s="139"/>
      <c r="L424" s="139"/>
    </row>
    <row r="425" spans="3:12" ht="15.75" customHeight="1">
      <c r="C425" s="139"/>
      <c r="E425" s="139"/>
      <c r="L425" s="139"/>
    </row>
    <row r="426" spans="3:12" ht="15.75" customHeight="1">
      <c r="C426" s="139"/>
      <c r="E426" s="139"/>
      <c r="L426" s="139"/>
    </row>
    <row r="427" spans="3:12" ht="15.75" customHeight="1">
      <c r="C427" s="139"/>
      <c r="E427" s="139"/>
      <c r="L427" s="139"/>
    </row>
    <row r="428" spans="3:12" ht="15.75" customHeight="1">
      <c r="C428" s="139"/>
      <c r="E428" s="139"/>
      <c r="L428" s="139"/>
    </row>
    <row r="429" spans="3:12" ht="15.75" customHeight="1">
      <c r="C429" s="139"/>
      <c r="E429" s="139"/>
      <c r="L429" s="139"/>
    </row>
    <row r="430" spans="3:12" ht="15.75" customHeight="1">
      <c r="C430" s="139"/>
      <c r="E430" s="139"/>
      <c r="L430" s="139"/>
    </row>
    <row r="431" spans="3:12" ht="15.75" customHeight="1">
      <c r="C431" s="139"/>
      <c r="E431" s="139"/>
      <c r="L431" s="139"/>
    </row>
    <row r="432" spans="3:12" ht="15.75" customHeight="1">
      <c r="C432" s="139"/>
      <c r="E432" s="139"/>
      <c r="L432" s="139"/>
    </row>
    <row r="433" spans="3:12" ht="15.75" customHeight="1">
      <c r="C433" s="139"/>
      <c r="E433" s="139"/>
      <c r="L433" s="139"/>
    </row>
    <row r="434" spans="3:12" ht="15.75" customHeight="1">
      <c r="C434" s="139"/>
      <c r="E434" s="139"/>
      <c r="L434" s="139"/>
    </row>
    <row r="435" spans="3:12" ht="15.75" customHeight="1">
      <c r="C435" s="139"/>
      <c r="E435" s="139"/>
      <c r="L435" s="139"/>
    </row>
    <row r="436" spans="3:12" ht="15.75" customHeight="1">
      <c r="C436" s="139"/>
      <c r="E436" s="139"/>
      <c r="L436" s="139"/>
    </row>
    <row r="437" spans="3:12" ht="15.75" customHeight="1">
      <c r="C437" s="139"/>
      <c r="E437" s="139"/>
      <c r="L437" s="139"/>
    </row>
    <row r="438" spans="3:12" ht="15.75" customHeight="1">
      <c r="C438" s="139"/>
      <c r="E438" s="139"/>
      <c r="L438" s="139"/>
    </row>
    <row r="439" spans="3:12" ht="15.75" customHeight="1">
      <c r="C439" s="139"/>
      <c r="E439" s="139"/>
      <c r="L439" s="139"/>
    </row>
    <row r="440" spans="3:12" ht="15.75" customHeight="1">
      <c r="C440" s="139"/>
      <c r="E440" s="139"/>
      <c r="L440" s="139"/>
    </row>
    <row r="441" spans="3:12" ht="15.75" customHeight="1">
      <c r="C441" s="139"/>
      <c r="E441" s="139"/>
      <c r="L441" s="139"/>
    </row>
    <row r="442" spans="3:12" ht="15.75" customHeight="1">
      <c r="C442" s="139"/>
      <c r="E442" s="139"/>
      <c r="L442" s="139"/>
    </row>
    <row r="443" spans="3:12" ht="15.75" customHeight="1">
      <c r="C443" s="139"/>
      <c r="E443" s="139"/>
      <c r="L443" s="139"/>
    </row>
    <row r="444" spans="3:12" ht="15.75" customHeight="1">
      <c r="C444" s="139"/>
      <c r="E444" s="139"/>
      <c r="L444" s="139"/>
    </row>
    <row r="445" spans="3:12" ht="15.75" customHeight="1">
      <c r="C445" s="139"/>
      <c r="E445" s="139"/>
      <c r="L445" s="139"/>
    </row>
    <row r="446" spans="3:12" ht="15.75" customHeight="1">
      <c r="C446" s="139"/>
      <c r="E446" s="139"/>
      <c r="L446" s="139"/>
    </row>
    <row r="447" spans="3:12" ht="15.75" customHeight="1">
      <c r="C447" s="139"/>
      <c r="E447" s="139"/>
      <c r="L447" s="139"/>
    </row>
    <row r="448" spans="3:12" ht="15.75" customHeight="1">
      <c r="C448" s="139"/>
      <c r="E448" s="139"/>
      <c r="L448" s="139"/>
    </row>
    <row r="449" spans="3:12" ht="15.75" customHeight="1">
      <c r="C449" s="139"/>
      <c r="E449" s="139"/>
      <c r="L449" s="139"/>
    </row>
    <row r="450" spans="3:12" ht="15.75" customHeight="1">
      <c r="C450" s="139"/>
      <c r="E450" s="139"/>
      <c r="L450" s="139"/>
    </row>
    <row r="451" spans="3:12" ht="15.75" customHeight="1">
      <c r="C451" s="139"/>
      <c r="E451" s="139"/>
      <c r="L451" s="139"/>
    </row>
    <row r="452" spans="3:12" ht="15.75" customHeight="1">
      <c r="C452" s="139"/>
      <c r="E452" s="139"/>
      <c r="L452" s="139"/>
    </row>
    <row r="453" spans="3:12" ht="15.75" customHeight="1">
      <c r="C453" s="139"/>
      <c r="E453" s="139"/>
      <c r="L453" s="139"/>
    </row>
    <row r="454" spans="3:12" ht="15.75" customHeight="1">
      <c r="C454" s="139"/>
      <c r="E454" s="139"/>
      <c r="L454" s="139"/>
    </row>
    <row r="455" spans="3:12" ht="15.75" customHeight="1">
      <c r="C455" s="139"/>
      <c r="E455" s="139"/>
      <c r="L455" s="139"/>
    </row>
    <row r="456" spans="3:12" ht="15.75" customHeight="1">
      <c r="C456" s="139"/>
      <c r="E456" s="139"/>
      <c r="L456" s="139"/>
    </row>
    <row r="457" spans="3:12" ht="15.75" customHeight="1">
      <c r="C457" s="139"/>
      <c r="E457" s="139"/>
      <c r="L457" s="139"/>
    </row>
    <row r="458" spans="3:12" ht="15.75" customHeight="1">
      <c r="C458" s="139"/>
      <c r="E458" s="139"/>
      <c r="L458" s="139"/>
    </row>
    <row r="459" spans="3:12" ht="15.75" customHeight="1">
      <c r="C459" s="139"/>
      <c r="E459" s="139"/>
      <c r="L459" s="139"/>
    </row>
    <row r="460" spans="3:12" ht="15.75" customHeight="1">
      <c r="C460" s="139"/>
      <c r="E460" s="139"/>
      <c r="L460" s="139"/>
    </row>
    <row r="461" spans="3:12" ht="15.75" customHeight="1">
      <c r="C461" s="139"/>
      <c r="E461" s="139"/>
      <c r="L461" s="139"/>
    </row>
    <row r="462" spans="3:12" ht="15.75" customHeight="1">
      <c r="C462" s="139"/>
      <c r="E462" s="139"/>
      <c r="L462" s="139"/>
    </row>
    <row r="463" spans="3:12" ht="15.75" customHeight="1">
      <c r="C463" s="139"/>
      <c r="E463" s="139"/>
      <c r="L463" s="139"/>
    </row>
    <row r="464" spans="3:12" ht="15.75" customHeight="1">
      <c r="C464" s="139"/>
      <c r="E464" s="139"/>
      <c r="L464" s="139"/>
    </row>
    <row r="465" spans="3:12" ht="15.75" customHeight="1">
      <c r="C465" s="139"/>
      <c r="E465" s="139"/>
      <c r="L465" s="139"/>
    </row>
    <row r="466" spans="3:12" ht="15.75" customHeight="1">
      <c r="C466" s="139"/>
      <c r="E466" s="139"/>
      <c r="L466" s="139"/>
    </row>
    <row r="467" spans="3:12" ht="15.75" customHeight="1">
      <c r="C467" s="139"/>
      <c r="E467" s="139"/>
      <c r="L467" s="139"/>
    </row>
    <row r="468" spans="3:12" ht="15.75" customHeight="1">
      <c r="C468" s="139"/>
      <c r="E468" s="139"/>
      <c r="L468" s="139"/>
    </row>
    <row r="469" spans="3:12" ht="15.75" customHeight="1">
      <c r="C469" s="139"/>
      <c r="E469" s="139"/>
      <c r="L469" s="139"/>
    </row>
    <row r="470" spans="3:12" ht="15.75" customHeight="1">
      <c r="C470" s="139"/>
      <c r="E470" s="139"/>
      <c r="L470" s="139"/>
    </row>
    <row r="471" spans="3:12" ht="15.75" customHeight="1">
      <c r="C471" s="139"/>
      <c r="E471" s="139"/>
      <c r="L471" s="139"/>
    </row>
    <row r="472" spans="3:12" ht="15.75" customHeight="1">
      <c r="C472" s="139"/>
      <c r="E472" s="139"/>
      <c r="L472" s="139"/>
    </row>
    <row r="473" spans="3:12" ht="15.75" customHeight="1">
      <c r="C473" s="139"/>
      <c r="E473" s="139"/>
      <c r="L473" s="139"/>
    </row>
    <row r="474" spans="3:12" ht="15.75" customHeight="1">
      <c r="C474" s="139"/>
      <c r="E474" s="139"/>
      <c r="L474" s="139"/>
    </row>
    <row r="475" spans="3:12" ht="15.75" customHeight="1">
      <c r="C475" s="139"/>
      <c r="E475" s="139"/>
      <c r="L475" s="139"/>
    </row>
    <row r="476" spans="3:12" ht="15.75" customHeight="1">
      <c r="C476" s="139"/>
      <c r="E476" s="139"/>
      <c r="L476" s="139"/>
    </row>
    <row r="477" spans="3:12" ht="15.75" customHeight="1">
      <c r="C477" s="139"/>
      <c r="E477" s="139"/>
      <c r="L477" s="139"/>
    </row>
    <row r="478" spans="3:12" ht="15.75" customHeight="1">
      <c r="C478" s="139"/>
      <c r="E478" s="139"/>
      <c r="L478" s="139"/>
    </row>
    <row r="479" spans="3:12" ht="15.75" customHeight="1">
      <c r="C479" s="139"/>
      <c r="E479" s="139"/>
      <c r="L479" s="139"/>
    </row>
    <row r="480" spans="3:12" ht="15.75" customHeight="1">
      <c r="C480" s="139"/>
      <c r="E480" s="139"/>
      <c r="L480" s="139"/>
    </row>
    <row r="481" spans="3:12" ht="15.75" customHeight="1">
      <c r="C481" s="139"/>
      <c r="E481" s="139"/>
      <c r="L481" s="139"/>
    </row>
    <row r="482" spans="3:12" ht="15.75" customHeight="1">
      <c r="C482" s="139"/>
      <c r="E482" s="139"/>
      <c r="L482" s="139"/>
    </row>
    <row r="483" spans="3:12" ht="15.75" customHeight="1">
      <c r="C483" s="139"/>
      <c r="E483" s="139"/>
      <c r="L483" s="139"/>
    </row>
    <row r="484" spans="3:12" ht="15.75" customHeight="1">
      <c r="C484" s="139"/>
      <c r="E484" s="139"/>
      <c r="L484" s="139"/>
    </row>
    <row r="485" spans="3:12" ht="15.75" customHeight="1">
      <c r="C485" s="139"/>
      <c r="E485" s="139"/>
      <c r="L485" s="139"/>
    </row>
    <row r="486" spans="3:12" ht="15.75" customHeight="1">
      <c r="C486" s="139"/>
      <c r="E486" s="139"/>
      <c r="L486" s="139"/>
    </row>
    <row r="487" spans="3:12" ht="15.75" customHeight="1">
      <c r="C487" s="139"/>
      <c r="E487" s="139"/>
      <c r="L487" s="139"/>
    </row>
    <row r="488" spans="3:12" ht="15.75" customHeight="1">
      <c r="C488" s="139"/>
      <c r="E488" s="139"/>
      <c r="L488" s="139"/>
    </row>
    <row r="489" spans="3:12" ht="15.75" customHeight="1">
      <c r="C489" s="139"/>
      <c r="E489" s="139"/>
      <c r="L489" s="139"/>
    </row>
    <row r="490" spans="3:12" ht="15.75" customHeight="1">
      <c r="C490" s="139"/>
      <c r="E490" s="139"/>
      <c r="L490" s="139"/>
    </row>
    <row r="491" spans="3:12" ht="15.75" customHeight="1">
      <c r="C491" s="139"/>
      <c r="E491" s="139"/>
      <c r="L491" s="139"/>
    </row>
    <row r="492" spans="3:12" ht="15.75" customHeight="1">
      <c r="C492" s="139"/>
      <c r="E492" s="139"/>
      <c r="L492" s="139"/>
    </row>
    <row r="493" spans="3:12" ht="15.75" customHeight="1">
      <c r="C493" s="139"/>
      <c r="E493" s="139"/>
      <c r="L493" s="139"/>
    </row>
    <row r="494" spans="3:12" ht="15.75" customHeight="1">
      <c r="C494" s="139"/>
      <c r="E494" s="139"/>
      <c r="L494" s="139"/>
    </row>
    <row r="495" spans="3:12" ht="15.75" customHeight="1">
      <c r="C495" s="139"/>
      <c r="E495" s="139"/>
      <c r="L495" s="139"/>
    </row>
    <row r="496" spans="3:12" ht="15.75" customHeight="1">
      <c r="C496" s="139"/>
      <c r="E496" s="139"/>
      <c r="L496" s="139"/>
    </row>
    <row r="497" spans="3:12" ht="15.75" customHeight="1">
      <c r="C497" s="139"/>
      <c r="E497" s="139"/>
      <c r="L497" s="139"/>
    </row>
    <row r="498" spans="3:12" ht="15.75" customHeight="1">
      <c r="C498" s="139"/>
      <c r="E498" s="139"/>
      <c r="L498" s="139"/>
    </row>
    <row r="499" spans="3:12" ht="15.75" customHeight="1">
      <c r="C499" s="139"/>
      <c r="E499" s="139"/>
      <c r="L499" s="139"/>
    </row>
    <row r="500" spans="3:12" ht="15.75" customHeight="1">
      <c r="C500" s="139"/>
      <c r="E500" s="139"/>
      <c r="L500" s="139"/>
    </row>
    <row r="501" spans="3:12" ht="15.75" customHeight="1">
      <c r="C501" s="139"/>
      <c r="E501" s="139"/>
      <c r="L501" s="139"/>
    </row>
    <row r="502" spans="3:12" ht="15.75" customHeight="1">
      <c r="C502" s="139"/>
      <c r="E502" s="139"/>
      <c r="L502" s="139"/>
    </row>
    <row r="503" spans="3:12" ht="15.75" customHeight="1">
      <c r="C503" s="139"/>
      <c r="E503" s="139"/>
      <c r="L503" s="139"/>
    </row>
    <row r="504" spans="3:12" ht="15.75" customHeight="1">
      <c r="C504" s="139"/>
      <c r="E504" s="139"/>
      <c r="L504" s="139"/>
    </row>
    <row r="505" spans="3:12" ht="15.75" customHeight="1">
      <c r="C505" s="139"/>
      <c r="E505" s="139"/>
      <c r="L505" s="139"/>
    </row>
    <row r="506" spans="3:12" ht="15.75" customHeight="1">
      <c r="C506" s="139"/>
      <c r="E506" s="139"/>
      <c r="L506" s="139"/>
    </row>
    <row r="507" spans="3:12" ht="15.75" customHeight="1">
      <c r="C507" s="139"/>
      <c r="E507" s="139"/>
      <c r="L507" s="139"/>
    </row>
    <row r="508" spans="3:12" ht="15.75" customHeight="1">
      <c r="C508" s="139"/>
      <c r="E508" s="139"/>
      <c r="L508" s="139"/>
    </row>
    <row r="509" spans="3:12" ht="15.75" customHeight="1">
      <c r="C509" s="139"/>
      <c r="E509" s="139"/>
      <c r="L509" s="139"/>
    </row>
    <row r="510" spans="3:12" ht="15.75" customHeight="1">
      <c r="C510" s="139"/>
      <c r="E510" s="139"/>
      <c r="L510" s="139"/>
    </row>
    <row r="511" spans="3:12" ht="15.75" customHeight="1">
      <c r="C511" s="139"/>
      <c r="E511" s="139"/>
      <c r="L511" s="139"/>
    </row>
    <row r="512" spans="3:12" ht="15.75" customHeight="1">
      <c r="C512" s="139"/>
      <c r="E512" s="139"/>
      <c r="L512" s="139"/>
    </row>
    <row r="513" spans="3:12" ht="15.75" customHeight="1">
      <c r="C513" s="139"/>
      <c r="E513" s="139"/>
      <c r="L513" s="139"/>
    </row>
    <row r="514" spans="3:12" ht="15.75" customHeight="1">
      <c r="C514" s="139"/>
      <c r="E514" s="139"/>
      <c r="L514" s="139"/>
    </row>
    <row r="515" spans="3:12" ht="15.75" customHeight="1">
      <c r="C515" s="139"/>
      <c r="E515" s="139"/>
      <c r="L515" s="139"/>
    </row>
    <row r="516" spans="3:12" ht="15.75" customHeight="1">
      <c r="C516" s="139"/>
      <c r="E516" s="139"/>
      <c r="L516" s="139"/>
    </row>
    <row r="517" spans="3:12" ht="15.75" customHeight="1">
      <c r="C517" s="139"/>
      <c r="E517" s="139"/>
      <c r="L517" s="139"/>
    </row>
    <row r="518" spans="3:12" ht="15.75" customHeight="1">
      <c r="C518" s="139"/>
      <c r="E518" s="139"/>
      <c r="L518" s="139"/>
    </row>
    <row r="519" spans="3:12" ht="15.75" customHeight="1">
      <c r="C519" s="139"/>
      <c r="E519" s="139"/>
      <c r="L519" s="139"/>
    </row>
    <row r="520" spans="3:12" ht="15.75" customHeight="1">
      <c r="C520" s="139"/>
      <c r="E520" s="139"/>
      <c r="L520" s="139"/>
    </row>
    <row r="521" spans="3:12" ht="15.75" customHeight="1">
      <c r="C521" s="139"/>
      <c r="E521" s="139"/>
      <c r="L521" s="139"/>
    </row>
    <row r="522" spans="3:12" ht="15.75" customHeight="1">
      <c r="C522" s="139"/>
      <c r="E522" s="139"/>
      <c r="L522" s="139"/>
    </row>
    <row r="523" spans="3:12" ht="15.75" customHeight="1">
      <c r="C523" s="139"/>
      <c r="E523" s="139"/>
      <c r="L523" s="139"/>
    </row>
    <row r="524" spans="3:12" ht="15.75" customHeight="1">
      <c r="C524" s="139"/>
      <c r="E524" s="139"/>
      <c r="L524" s="139"/>
    </row>
    <row r="525" spans="3:12" ht="15.75" customHeight="1">
      <c r="C525" s="139"/>
      <c r="E525" s="139"/>
      <c r="L525" s="139"/>
    </row>
    <row r="526" spans="3:12" ht="15.75" customHeight="1">
      <c r="C526" s="139"/>
      <c r="E526" s="139"/>
      <c r="L526" s="139"/>
    </row>
    <row r="527" spans="3:12" ht="15.75" customHeight="1">
      <c r="C527" s="139"/>
      <c r="E527" s="139"/>
      <c r="L527" s="139"/>
    </row>
    <row r="528" spans="3:12" ht="15.75" customHeight="1">
      <c r="C528" s="139"/>
      <c r="E528" s="139"/>
      <c r="L528" s="139"/>
    </row>
    <row r="529" spans="3:12" ht="15.75" customHeight="1">
      <c r="C529" s="139"/>
      <c r="E529" s="139"/>
      <c r="L529" s="139"/>
    </row>
    <row r="530" spans="3:12" ht="15.75" customHeight="1">
      <c r="C530" s="139"/>
      <c r="E530" s="139"/>
      <c r="L530" s="139"/>
    </row>
    <row r="531" spans="3:12" ht="15.75" customHeight="1">
      <c r="C531" s="139"/>
      <c r="E531" s="139"/>
      <c r="L531" s="139"/>
    </row>
    <row r="532" spans="3:12" ht="15.75" customHeight="1">
      <c r="C532" s="139"/>
      <c r="E532" s="139"/>
      <c r="L532" s="139"/>
    </row>
    <row r="533" spans="3:12" ht="15.75" customHeight="1">
      <c r="C533" s="139"/>
      <c r="E533" s="139"/>
      <c r="L533" s="139"/>
    </row>
    <row r="534" spans="3:12" ht="15.75" customHeight="1">
      <c r="C534" s="139"/>
      <c r="E534" s="139"/>
      <c r="L534" s="139"/>
    </row>
    <row r="535" spans="3:12" ht="15.75" customHeight="1">
      <c r="C535" s="139"/>
      <c r="E535" s="139"/>
      <c r="L535" s="139"/>
    </row>
    <row r="536" spans="3:12" ht="15.75" customHeight="1">
      <c r="C536" s="139"/>
      <c r="E536" s="139"/>
      <c r="L536" s="139"/>
    </row>
    <row r="537" spans="3:12" ht="15.75" customHeight="1">
      <c r="C537" s="139"/>
      <c r="E537" s="139"/>
      <c r="L537" s="139"/>
    </row>
    <row r="538" spans="3:12" ht="15.75" customHeight="1">
      <c r="C538" s="139"/>
      <c r="E538" s="139"/>
      <c r="L538" s="139"/>
    </row>
    <row r="539" spans="3:12" ht="15.75" customHeight="1">
      <c r="C539" s="139"/>
      <c r="E539" s="139"/>
      <c r="L539" s="139"/>
    </row>
    <row r="540" spans="3:12" ht="15.75" customHeight="1">
      <c r="C540" s="139"/>
      <c r="E540" s="139"/>
      <c r="L540" s="139"/>
    </row>
    <row r="541" spans="3:12" ht="15.75" customHeight="1">
      <c r="C541" s="139"/>
      <c r="E541" s="139"/>
      <c r="L541" s="139"/>
    </row>
    <row r="542" spans="3:12" ht="15.75" customHeight="1">
      <c r="C542" s="139"/>
      <c r="E542" s="139"/>
      <c r="L542" s="139"/>
    </row>
    <row r="543" spans="3:12" ht="15.75" customHeight="1">
      <c r="C543" s="139"/>
      <c r="E543" s="139"/>
      <c r="L543" s="139"/>
    </row>
    <row r="544" spans="3:12" ht="15.75" customHeight="1">
      <c r="C544" s="139"/>
      <c r="E544" s="139"/>
      <c r="L544" s="139"/>
    </row>
    <row r="545" spans="3:12" ht="15.75" customHeight="1">
      <c r="C545" s="139"/>
      <c r="E545" s="139"/>
      <c r="L545" s="139"/>
    </row>
    <row r="546" spans="3:12" ht="15.75" customHeight="1">
      <c r="C546" s="139"/>
      <c r="E546" s="139"/>
      <c r="L546" s="139"/>
    </row>
    <row r="547" spans="3:12" ht="15.75" customHeight="1">
      <c r="C547" s="139"/>
      <c r="E547" s="139"/>
      <c r="L547" s="139"/>
    </row>
    <row r="548" spans="3:12" ht="15.75" customHeight="1">
      <c r="C548" s="139"/>
      <c r="E548" s="139"/>
      <c r="L548" s="139"/>
    </row>
    <row r="549" spans="3:12" ht="15.75" customHeight="1">
      <c r="C549" s="139"/>
      <c r="E549" s="139"/>
      <c r="L549" s="139"/>
    </row>
    <row r="550" spans="3:12" ht="15.75" customHeight="1">
      <c r="C550" s="139"/>
      <c r="E550" s="139"/>
      <c r="L550" s="139"/>
    </row>
    <row r="551" spans="3:12" ht="15.75" customHeight="1">
      <c r="C551" s="139"/>
      <c r="E551" s="139"/>
      <c r="L551" s="139"/>
    </row>
    <row r="552" spans="3:12" ht="15.75" customHeight="1">
      <c r="C552" s="139"/>
      <c r="E552" s="139"/>
      <c r="L552" s="139"/>
    </row>
    <row r="553" spans="3:12" ht="15.75" customHeight="1">
      <c r="C553" s="139"/>
      <c r="E553" s="139"/>
      <c r="L553" s="139"/>
    </row>
    <row r="554" spans="3:12" ht="15.75" customHeight="1">
      <c r="C554" s="139"/>
      <c r="E554" s="139"/>
      <c r="L554" s="139"/>
    </row>
    <row r="555" spans="3:12" ht="15.75" customHeight="1">
      <c r="C555" s="139"/>
      <c r="E555" s="139"/>
      <c r="L555" s="139"/>
    </row>
    <row r="556" spans="3:12" ht="15.75" customHeight="1">
      <c r="C556" s="139"/>
      <c r="E556" s="139"/>
      <c r="L556" s="139"/>
    </row>
    <row r="557" spans="3:12" ht="15.75" customHeight="1">
      <c r="C557" s="139"/>
      <c r="E557" s="139"/>
      <c r="L557" s="139"/>
    </row>
    <row r="558" spans="3:12" ht="15.75" customHeight="1">
      <c r="C558" s="139"/>
      <c r="E558" s="139"/>
      <c r="L558" s="139"/>
    </row>
    <row r="559" spans="3:12" ht="15.75" customHeight="1">
      <c r="C559" s="139"/>
      <c r="E559" s="139"/>
      <c r="L559" s="139"/>
    </row>
    <row r="560" spans="3:12" ht="15.75" customHeight="1">
      <c r="C560" s="139"/>
      <c r="E560" s="139"/>
      <c r="L560" s="139"/>
    </row>
    <row r="561" spans="3:12" ht="15.75" customHeight="1">
      <c r="C561" s="139"/>
      <c r="E561" s="139"/>
      <c r="L561" s="139"/>
    </row>
    <row r="562" spans="3:12" ht="15.75" customHeight="1">
      <c r="C562" s="139"/>
      <c r="E562" s="139"/>
      <c r="L562" s="139"/>
    </row>
    <row r="563" spans="3:12" ht="15.75" customHeight="1">
      <c r="C563" s="139"/>
      <c r="E563" s="139"/>
      <c r="L563" s="139"/>
    </row>
    <row r="564" spans="3:12" ht="15.75" customHeight="1">
      <c r="C564" s="139"/>
      <c r="E564" s="139"/>
      <c r="L564" s="139"/>
    </row>
    <row r="565" spans="3:12" ht="15.75" customHeight="1">
      <c r="C565" s="139"/>
      <c r="E565" s="139"/>
      <c r="L565" s="139"/>
    </row>
    <row r="566" spans="3:12" ht="15.75" customHeight="1">
      <c r="C566" s="139"/>
      <c r="E566" s="139"/>
      <c r="L566" s="139"/>
    </row>
    <row r="567" spans="3:12" ht="15.75" customHeight="1">
      <c r="C567" s="139"/>
      <c r="E567" s="139"/>
      <c r="L567" s="139"/>
    </row>
    <row r="568" spans="3:12" ht="15.75" customHeight="1">
      <c r="C568" s="139"/>
      <c r="E568" s="139"/>
      <c r="L568" s="139"/>
    </row>
    <row r="569" spans="3:12" ht="15.75" customHeight="1">
      <c r="C569" s="139"/>
      <c r="E569" s="139"/>
      <c r="L569" s="139"/>
    </row>
    <row r="570" spans="3:12" ht="15.75" customHeight="1">
      <c r="C570" s="139"/>
      <c r="E570" s="139"/>
      <c r="L570" s="139"/>
    </row>
    <row r="571" spans="3:12" ht="15.75" customHeight="1">
      <c r="C571" s="139"/>
      <c r="E571" s="139"/>
      <c r="L571" s="139"/>
    </row>
    <row r="572" spans="3:12" ht="15.75" customHeight="1">
      <c r="C572" s="139"/>
      <c r="E572" s="139"/>
      <c r="L572" s="139"/>
    </row>
    <row r="573" spans="3:12" ht="15.75" customHeight="1">
      <c r="C573" s="139"/>
      <c r="E573" s="139"/>
      <c r="L573" s="139"/>
    </row>
    <row r="574" spans="3:12" ht="15.75" customHeight="1">
      <c r="C574" s="139"/>
      <c r="E574" s="139"/>
      <c r="L574" s="139"/>
    </row>
    <row r="575" spans="3:12" ht="15.75" customHeight="1">
      <c r="C575" s="139"/>
      <c r="E575" s="139"/>
      <c r="L575" s="139"/>
    </row>
    <row r="576" spans="3:12" ht="15.75" customHeight="1">
      <c r="C576" s="139"/>
      <c r="E576" s="139"/>
      <c r="L576" s="139"/>
    </row>
    <row r="577" spans="3:12" ht="15.75" customHeight="1">
      <c r="C577" s="139"/>
      <c r="E577" s="139"/>
      <c r="L577" s="139"/>
    </row>
    <row r="578" spans="3:12" ht="15.75" customHeight="1">
      <c r="C578" s="139"/>
      <c r="E578" s="139"/>
      <c r="L578" s="139"/>
    </row>
    <row r="579" spans="3:12" ht="15.75" customHeight="1">
      <c r="C579" s="139"/>
      <c r="E579" s="139"/>
      <c r="L579" s="139"/>
    </row>
    <row r="580" spans="3:12" ht="15.75" customHeight="1">
      <c r="C580" s="139"/>
      <c r="E580" s="139"/>
      <c r="L580" s="139"/>
    </row>
    <row r="581" spans="3:12" ht="15.75" customHeight="1">
      <c r="C581" s="139"/>
      <c r="E581" s="139"/>
      <c r="L581" s="139"/>
    </row>
    <row r="582" spans="3:12" ht="15.75" customHeight="1">
      <c r="C582" s="139"/>
      <c r="E582" s="139"/>
      <c r="L582" s="139"/>
    </row>
    <row r="583" spans="3:12" ht="15.75" customHeight="1">
      <c r="C583" s="139"/>
      <c r="E583" s="139"/>
      <c r="L583" s="139"/>
    </row>
    <row r="584" spans="3:12" ht="15.75" customHeight="1">
      <c r="C584" s="139"/>
      <c r="E584" s="139"/>
      <c r="L584" s="139"/>
    </row>
    <row r="585" spans="3:12" ht="15.75" customHeight="1">
      <c r="C585" s="139"/>
      <c r="E585" s="139"/>
      <c r="L585" s="139"/>
    </row>
    <row r="586" spans="3:12" ht="15.75" customHeight="1">
      <c r="C586" s="139"/>
      <c r="E586" s="139"/>
      <c r="L586" s="139"/>
    </row>
    <row r="587" spans="3:12" ht="15.75" customHeight="1">
      <c r="C587" s="139"/>
      <c r="E587" s="139"/>
      <c r="L587" s="139"/>
    </row>
    <row r="588" spans="3:12" ht="15.75" customHeight="1">
      <c r="C588" s="139"/>
      <c r="E588" s="139"/>
      <c r="L588" s="139"/>
    </row>
    <row r="589" spans="3:12" ht="15.75" customHeight="1">
      <c r="C589" s="139"/>
      <c r="E589" s="139"/>
      <c r="L589" s="139"/>
    </row>
    <row r="590" spans="3:12" ht="15.75" customHeight="1">
      <c r="C590" s="139"/>
      <c r="E590" s="139"/>
      <c r="L590" s="139"/>
    </row>
    <row r="591" spans="3:12" ht="15.75" customHeight="1">
      <c r="C591" s="139"/>
      <c r="E591" s="139"/>
      <c r="L591" s="139"/>
    </row>
    <row r="592" spans="3:12" ht="15.75" customHeight="1">
      <c r="C592" s="139"/>
      <c r="E592" s="139"/>
      <c r="L592" s="139"/>
    </row>
    <row r="593" spans="3:12" ht="15.75" customHeight="1">
      <c r="C593" s="139"/>
      <c r="E593" s="139"/>
      <c r="L593" s="139"/>
    </row>
    <row r="594" spans="3:12" ht="15.75" customHeight="1">
      <c r="C594" s="139"/>
      <c r="E594" s="139"/>
      <c r="L594" s="139"/>
    </row>
    <row r="595" spans="3:12" ht="15.75" customHeight="1">
      <c r="C595" s="139"/>
      <c r="E595" s="139"/>
      <c r="L595" s="139"/>
    </row>
    <row r="596" spans="3:12" ht="15.75" customHeight="1">
      <c r="C596" s="139"/>
      <c r="E596" s="139"/>
      <c r="L596" s="139"/>
    </row>
    <row r="597" spans="3:12" ht="15.75" customHeight="1">
      <c r="C597" s="139"/>
      <c r="E597" s="139"/>
      <c r="L597" s="139"/>
    </row>
    <row r="598" spans="3:12" ht="15.75" customHeight="1">
      <c r="C598" s="139"/>
      <c r="E598" s="139"/>
      <c r="L598" s="139"/>
    </row>
    <row r="599" spans="3:12" ht="15.75" customHeight="1">
      <c r="C599" s="139"/>
      <c r="E599" s="139"/>
      <c r="L599" s="139"/>
    </row>
    <row r="600" spans="3:12" ht="15.75" customHeight="1">
      <c r="C600" s="139"/>
      <c r="E600" s="139"/>
      <c r="L600" s="139"/>
    </row>
    <row r="601" spans="3:12" ht="15.75" customHeight="1">
      <c r="C601" s="139"/>
      <c r="E601" s="139"/>
      <c r="L601" s="139"/>
    </row>
    <row r="602" spans="3:12" ht="15.75" customHeight="1">
      <c r="C602" s="139"/>
      <c r="E602" s="139"/>
      <c r="L602" s="139"/>
    </row>
    <row r="603" spans="3:12" ht="15.75" customHeight="1">
      <c r="C603" s="139"/>
      <c r="E603" s="139"/>
      <c r="L603" s="139"/>
    </row>
    <row r="604" spans="3:12" ht="15.75" customHeight="1">
      <c r="C604" s="139"/>
      <c r="E604" s="139"/>
      <c r="L604" s="139"/>
    </row>
    <row r="605" spans="3:12" ht="15.75" customHeight="1">
      <c r="C605" s="139"/>
      <c r="E605" s="139"/>
      <c r="L605" s="139"/>
    </row>
    <row r="606" spans="3:12" ht="15.75" customHeight="1">
      <c r="C606" s="139"/>
      <c r="E606" s="139"/>
      <c r="L606" s="139"/>
    </row>
    <row r="607" spans="3:12" ht="15.75" customHeight="1">
      <c r="C607" s="139"/>
      <c r="E607" s="139"/>
      <c r="L607" s="139"/>
    </row>
    <row r="608" spans="3:12" ht="15.75" customHeight="1">
      <c r="C608" s="139"/>
      <c r="E608" s="139"/>
      <c r="L608" s="139"/>
    </row>
    <row r="609" spans="3:12" ht="15.75" customHeight="1">
      <c r="C609" s="139"/>
      <c r="E609" s="139"/>
      <c r="L609" s="139"/>
    </row>
    <row r="610" spans="3:12" ht="15.75" customHeight="1">
      <c r="C610" s="139"/>
      <c r="E610" s="139"/>
      <c r="L610" s="139"/>
    </row>
    <row r="611" spans="3:12" ht="15.75" customHeight="1">
      <c r="C611" s="139"/>
      <c r="E611" s="139"/>
      <c r="L611" s="139"/>
    </row>
    <row r="612" spans="3:12" ht="15.75" customHeight="1">
      <c r="C612" s="139"/>
      <c r="E612" s="139"/>
      <c r="L612" s="139"/>
    </row>
    <row r="613" spans="3:12" ht="15.75" customHeight="1">
      <c r="C613" s="139"/>
      <c r="E613" s="139"/>
      <c r="L613" s="139"/>
    </row>
    <row r="614" spans="3:12" ht="15.75" customHeight="1">
      <c r="C614" s="139"/>
      <c r="E614" s="139"/>
      <c r="L614" s="139"/>
    </row>
    <row r="615" spans="3:12" ht="15.75" customHeight="1">
      <c r="C615" s="139"/>
      <c r="E615" s="139"/>
      <c r="L615" s="139"/>
    </row>
    <row r="616" spans="3:12" ht="15.75" customHeight="1">
      <c r="C616" s="139"/>
      <c r="E616" s="139"/>
      <c r="L616" s="139"/>
    </row>
    <row r="617" spans="3:12" ht="15.75" customHeight="1">
      <c r="C617" s="139"/>
      <c r="E617" s="139"/>
      <c r="L617" s="139"/>
    </row>
    <row r="618" spans="3:12" ht="15.75" customHeight="1">
      <c r="C618" s="139"/>
      <c r="E618" s="139"/>
      <c r="L618" s="139"/>
    </row>
    <row r="619" spans="3:12" ht="15.75" customHeight="1">
      <c r="C619" s="139"/>
      <c r="E619" s="139"/>
      <c r="L619" s="139"/>
    </row>
    <row r="620" spans="3:12" ht="15.75" customHeight="1">
      <c r="C620" s="139"/>
      <c r="E620" s="139"/>
      <c r="L620" s="139"/>
    </row>
    <row r="621" spans="3:12" ht="15.75" customHeight="1">
      <c r="C621" s="139"/>
      <c r="E621" s="139"/>
      <c r="L621" s="139"/>
    </row>
    <row r="622" spans="3:12" ht="15.75" customHeight="1">
      <c r="C622" s="139"/>
      <c r="E622" s="139"/>
      <c r="L622" s="139"/>
    </row>
    <row r="623" spans="3:12" ht="15.75" customHeight="1">
      <c r="C623" s="139"/>
      <c r="E623" s="139"/>
      <c r="L623" s="139"/>
    </row>
    <row r="624" spans="3:12" ht="15.75" customHeight="1">
      <c r="C624" s="139"/>
      <c r="E624" s="139"/>
      <c r="L624" s="139"/>
    </row>
    <row r="625" spans="3:12" ht="15.75" customHeight="1">
      <c r="C625" s="139"/>
      <c r="E625" s="139"/>
      <c r="L625" s="139"/>
    </row>
    <row r="626" spans="3:12" ht="15.75" customHeight="1">
      <c r="C626" s="139"/>
      <c r="E626" s="139"/>
      <c r="L626" s="139"/>
    </row>
    <row r="627" spans="3:12" ht="15.75" customHeight="1">
      <c r="C627" s="139"/>
      <c r="E627" s="139"/>
      <c r="L627" s="139"/>
    </row>
    <row r="628" spans="3:12" ht="15.75" customHeight="1">
      <c r="C628" s="139"/>
      <c r="E628" s="139"/>
      <c r="L628" s="139"/>
    </row>
    <row r="629" spans="3:12" ht="15.75" customHeight="1">
      <c r="C629" s="139"/>
      <c r="E629" s="139"/>
      <c r="L629" s="139"/>
    </row>
    <row r="630" spans="3:12" ht="15.75" customHeight="1">
      <c r="C630" s="139"/>
      <c r="E630" s="139"/>
      <c r="L630" s="139"/>
    </row>
    <row r="631" spans="3:12" ht="15.75" customHeight="1">
      <c r="C631" s="139"/>
      <c r="E631" s="139"/>
      <c r="L631" s="139"/>
    </row>
    <row r="632" spans="3:12" ht="15.75" customHeight="1">
      <c r="C632" s="139"/>
      <c r="E632" s="139"/>
      <c r="L632" s="139"/>
    </row>
    <row r="633" spans="3:12" ht="15.75" customHeight="1">
      <c r="C633" s="139"/>
      <c r="E633" s="139"/>
      <c r="L633" s="139"/>
    </row>
    <row r="634" spans="3:12" ht="15.75" customHeight="1">
      <c r="C634" s="139"/>
      <c r="E634" s="139"/>
      <c r="L634" s="139"/>
    </row>
    <row r="635" spans="3:12" ht="15.75" customHeight="1">
      <c r="C635" s="139"/>
      <c r="E635" s="139"/>
      <c r="L635" s="139"/>
    </row>
    <row r="636" spans="3:12" ht="15.75" customHeight="1">
      <c r="C636" s="139"/>
      <c r="E636" s="139"/>
      <c r="L636" s="139"/>
    </row>
    <row r="637" spans="3:12" ht="15.75" customHeight="1">
      <c r="C637" s="139"/>
      <c r="E637" s="139"/>
      <c r="L637" s="139"/>
    </row>
    <row r="638" spans="3:12" ht="15.75" customHeight="1">
      <c r="C638" s="139"/>
      <c r="E638" s="139"/>
      <c r="L638" s="139"/>
    </row>
    <row r="639" spans="3:12" ht="15.75" customHeight="1">
      <c r="C639" s="139"/>
      <c r="E639" s="139"/>
      <c r="L639" s="139"/>
    </row>
    <row r="640" spans="3:12" ht="15.75" customHeight="1">
      <c r="C640" s="139"/>
      <c r="E640" s="139"/>
      <c r="L640" s="139"/>
    </row>
    <row r="641" spans="3:12" ht="15.75" customHeight="1">
      <c r="C641" s="139"/>
      <c r="E641" s="139"/>
      <c r="L641" s="139"/>
    </row>
    <row r="642" spans="3:12" ht="15.75" customHeight="1">
      <c r="C642" s="139"/>
      <c r="E642" s="139"/>
      <c r="L642" s="139"/>
    </row>
    <row r="643" spans="3:12" ht="15.75" customHeight="1">
      <c r="C643" s="139"/>
      <c r="E643" s="139"/>
      <c r="L643" s="139"/>
    </row>
    <row r="644" spans="3:12" ht="15.75" customHeight="1">
      <c r="C644" s="139"/>
      <c r="E644" s="139"/>
      <c r="L644" s="139"/>
    </row>
    <row r="645" spans="3:12" ht="15.75" customHeight="1">
      <c r="C645" s="139"/>
      <c r="E645" s="139"/>
      <c r="L645" s="139"/>
    </row>
    <row r="646" spans="3:12" ht="15.75" customHeight="1">
      <c r="C646" s="139"/>
      <c r="E646" s="139"/>
      <c r="L646" s="139"/>
    </row>
    <row r="647" spans="3:12" ht="15.75" customHeight="1">
      <c r="C647" s="139"/>
      <c r="E647" s="139"/>
      <c r="L647" s="139"/>
    </row>
    <row r="648" spans="3:12" ht="15.75" customHeight="1">
      <c r="C648" s="139"/>
      <c r="E648" s="139"/>
      <c r="L648" s="139"/>
    </row>
    <row r="649" spans="3:12" ht="15.75" customHeight="1">
      <c r="C649" s="139"/>
      <c r="E649" s="139"/>
      <c r="L649" s="139"/>
    </row>
    <row r="650" spans="3:12" ht="15.75" customHeight="1">
      <c r="C650" s="139"/>
      <c r="E650" s="139"/>
      <c r="L650" s="139"/>
    </row>
    <row r="651" spans="3:12" ht="15.75" customHeight="1">
      <c r="C651" s="139"/>
      <c r="E651" s="139"/>
      <c r="L651" s="139"/>
    </row>
    <row r="652" spans="3:12" ht="15.75" customHeight="1">
      <c r="C652" s="139"/>
      <c r="E652" s="139"/>
      <c r="L652" s="139"/>
    </row>
    <row r="653" spans="3:12" ht="15.75" customHeight="1">
      <c r="C653" s="139"/>
      <c r="E653" s="139"/>
      <c r="L653" s="139"/>
    </row>
    <row r="654" spans="3:12" ht="15.75" customHeight="1">
      <c r="C654" s="139"/>
      <c r="E654" s="139"/>
      <c r="L654" s="139"/>
    </row>
    <row r="655" spans="3:12" ht="15.75" customHeight="1">
      <c r="C655" s="139"/>
      <c r="E655" s="139"/>
      <c r="L655" s="139"/>
    </row>
    <row r="656" spans="3:12" ht="15.75" customHeight="1">
      <c r="C656" s="139"/>
      <c r="E656" s="139"/>
      <c r="L656" s="139"/>
    </row>
    <row r="657" spans="3:12" ht="15.75" customHeight="1">
      <c r="C657" s="139"/>
      <c r="E657" s="139"/>
      <c r="L657" s="139"/>
    </row>
    <row r="658" spans="3:12" ht="15.75" customHeight="1">
      <c r="C658" s="139"/>
      <c r="E658" s="139"/>
      <c r="L658" s="139"/>
    </row>
    <row r="659" spans="3:12" ht="15.75" customHeight="1">
      <c r="C659" s="139"/>
      <c r="E659" s="139"/>
      <c r="L659" s="139"/>
    </row>
    <row r="660" spans="3:12" ht="15.75" customHeight="1">
      <c r="C660" s="139"/>
      <c r="E660" s="139"/>
      <c r="L660" s="139"/>
    </row>
    <row r="661" spans="3:12" ht="15.75" customHeight="1">
      <c r="C661" s="139"/>
      <c r="E661" s="139"/>
      <c r="L661" s="139"/>
    </row>
    <row r="662" spans="3:12" ht="15.75" customHeight="1">
      <c r="C662" s="139"/>
      <c r="E662" s="139"/>
      <c r="L662" s="139"/>
    </row>
    <row r="663" spans="3:12" ht="15.75" customHeight="1">
      <c r="C663" s="139"/>
      <c r="E663" s="139"/>
      <c r="L663" s="139"/>
    </row>
    <row r="664" spans="3:12" ht="15.75" customHeight="1">
      <c r="C664" s="139"/>
      <c r="E664" s="139"/>
      <c r="L664" s="139"/>
    </row>
    <row r="665" spans="3:12" ht="15.75" customHeight="1">
      <c r="C665" s="139"/>
      <c r="E665" s="139"/>
      <c r="L665" s="139"/>
    </row>
    <row r="666" spans="3:12" ht="15.75" customHeight="1">
      <c r="C666" s="139"/>
      <c r="E666" s="139"/>
      <c r="L666" s="139"/>
    </row>
    <row r="667" spans="3:12" ht="15.75" customHeight="1">
      <c r="C667" s="139"/>
      <c r="E667" s="139"/>
      <c r="L667" s="139"/>
    </row>
    <row r="668" spans="3:12" ht="15.75" customHeight="1">
      <c r="C668" s="139"/>
      <c r="E668" s="139"/>
      <c r="L668" s="139"/>
    </row>
    <row r="669" spans="3:12" ht="15.75" customHeight="1">
      <c r="C669" s="139"/>
      <c r="E669" s="139"/>
      <c r="L669" s="139"/>
    </row>
    <row r="670" spans="3:12" ht="15.75" customHeight="1">
      <c r="C670" s="139"/>
      <c r="E670" s="139"/>
      <c r="L670" s="139"/>
    </row>
    <row r="671" spans="3:12" ht="15.75" customHeight="1">
      <c r="C671" s="139"/>
      <c r="E671" s="139"/>
      <c r="L671" s="139"/>
    </row>
    <row r="672" spans="3:12" ht="15.75" customHeight="1">
      <c r="C672" s="139"/>
      <c r="E672" s="139"/>
      <c r="L672" s="139"/>
    </row>
    <row r="673" spans="3:12" ht="15.75" customHeight="1">
      <c r="C673" s="139"/>
      <c r="E673" s="139"/>
      <c r="L673" s="139"/>
    </row>
    <row r="674" spans="3:12" ht="15.75" customHeight="1">
      <c r="C674" s="139"/>
      <c r="E674" s="139"/>
      <c r="L674" s="139"/>
    </row>
    <row r="675" spans="3:12" ht="15.75" customHeight="1">
      <c r="C675" s="139"/>
      <c r="E675" s="139"/>
      <c r="L675" s="139"/>
    </row>
    <row r="676" spans="3:12" ht="15.75" customHeight="1">
      <c r="C676" s="139"/>
      <c r="E676" s="139"/>
      <c r="L676" s="139"/>
    </row>
    <row r="677" spans="3:12" ht="15.75" customHeight="1">
      <c r="C677" s="139"/>
      <c r="E677" s="139"/>
      <c r="L677" s="139"/>
    </row>
    <row r="678" spans="3:12" ht="15.75" customHeight="1">
      <c r="C678" s="139"/>
      <c r="E678" s="139"/>
      <c r="L678" s="139"/>
    </row>
    <row r="679" spans="3:12" ht="15.75" customHeight="1">
      <c r="C679" s="139"/>
      <c r="E679" s="139"/>
      <c r="L679" s="139"/>
    </row>
    <row r="680" spans="3:12" ht="15.75" customHeight="1">
      <c r="C680" s="139"/>
      <c r="E680" s="139"/>
      <c r="L680" s="139"/>
    </row>
    <row r="681" spans="3:12" ht="15.75" customHeight="1">
      <c r="C681" s="139"/>
      <c r="E681" s="139"/>
      <c r="L681" s="139"/>
    </row>
    <row r="682" spans="3:12" ht="15.75" customHeight="1">
      <c r="C682" s="139"/>
      <c r="E682" s="139"/>
      <c r="L682" s="139"/>
    </row>
    <row r="683" spans="3:12" ht="15.75" customHeight="1">
      <c r="C683" s="139"/>
      <c r="E683" s="139"/>
      <c r="L683" s="139"/>
    </row>
    <row r="684" spans="3:12" ht="15.75" customHeight="1">
      <c r="C684" s="139"/>
      <c r="E684" s="139"/>
      <c r="L684" s="139"/>
    </row>
    <row r="685" spans="3:12" ht="15.75" customHeight="1">
      <c r="C685" s="139"/>
      <c r="E685" s="139"/>
      <c r="L685" s="139"/>
    </row>
    <row r="686" spans="3:12" ht="15.75" customHeight="1">
      <c r="C686" s="139"/>
      <c r="E686" s="139"/>
      <c r="L686" s="139"/>
    </row>
    <row r="687" spans="3:12" ht="15.75" customHeight="1">
      <c r="C687" s="139"/>
      <c r="E687" s="139"/>
      <c r="L687" s="139"/>
    </row>
    <row r="688" spans="3:12" ht="15.75" customHeight="1">
      <c r="C688" s="139"/>
      <c r="E688" s="139"/>
      <c r="L688" s="139"/>
    </row>
    <row r="689" spans="3:12" ht="15.75" customHeight="1">
      <c r="C689" s="139"/>
      <c r="E689" s="139"/>
      <c r="L689" s="139"/>
    </row>
    <row r="690" spans="3:12" ht="15.75" customHeight="1">
      <c r="C690" s="139"/>
      <c r="E690" s="139"/>
      <c r="L690" s="139"/>
    </row>
    <row r="691" spans="3:12" ht="15.75" customHeight="1">
      <c r="C691" s="139"/>
      <c r="E691" s="139"/>
      <c r="L691" s="139"/>
    </row>
    <row r="692" spans="3:12" ht="15.75" customHeight="1">
      <c r="C692" s="139"/>
      <c r="E692" s="139"/>
      <c r="L692" s="139"/>
    </row>
    <row r="693" spans="3:12" ht="15.75" customHeight="1">
      <c r="C693" s="139"/>
      <c r="E693" s="139"/>
      <c r="L693" s="139"/>
    </row>
    <row r="694" spans="3:12" ht="15.75" customHeight="1">
      <c r="C694" s="139"/>
      <c r="E694" s="139"/>
      <c r="L694" s="139"/>
    </row>
    <row r="695" spans="3:12" ht="15.75" customHeight="1">
      <c r="C695" s="139"/>
      <c r="E695" s="139"/>
      <c r="L695" s="139"/>
    </row>
    <row r="696" spans="3:12" ht="15.75" customHeight="1">
      <c r="C696" s="139"/>
      <c r="E696" s="139"/>
      <c r="L696" s="139"/>
    </row>
    <row r="697" spans="3:12" ht="15.75" customHeight="1">
      <c r="C697" s="139"/>
      <c r="E697" s="139"/>
      <c r="L697" s="139"/>
    </row>
    <row r="698" spans="3:12" ht="15.75" customHeight="1">
      <c r="C698" s="139"/>
      <c r="E698" s="139"/>
      <c r="L698" s="139"/>
    </row>
    <row r="699" spans="3:12" ht="15.75" customHeight="1">
      <c r="C699" s="139"/>
      <c r="E699" s="139"/>
      <c r="L699" s="139"/>
    </row>
    <row r="700" spans="3:12" ht="15.75" customHeight="1">
      <c r="C700" s="139"/>
      <c r="E700" s="139"/>
      <c r="L700" s="139"/>
    </row>
    <row r="701" spans="3:12" ht="15.75" customHeight="1">
      <c r="C701" s="139"/>
      <c r="E701" s="139"/>
      <c r="L701" s="139"/>
    </row>
    <row r="702" spans="3:12" ht="15.75" customHeight="1">
      <c r="C702" s="139"/>
      <c r="E702" s="139"/>
      <c r="L702" s="139"/>
    </row>
    <row r="703" spans="3:12" ht="15.75" customHeight="1">
      <c r="C703" s="139"/>
      <c r="E703" s="139"/>
      <c r="L703" s="139"/>
    </row>
    <row r="704" spans="3:12" ht="15.75" customHeight="1">
      <c r="C704" s="139"/>
      <c r="E704" s="139"/>
      <c r="L704" s="139"/>
    </row>
    <row r="705" spans="3:12" ht="15.75" customHeight="1">
      <c r="C705" s="139"/>
      <c r="E705" s="139"/>
      <c r="L705" s="139"/>
    </row>
    <row r="706" spans="3:12" ht="15.75" customHeight="1">
      <c r="C706" s="139"/>
      <c r="E706" s="139"/>
      <c r="L706" s="139"/>
    </row>
    <row r="707" spans="3:12" ht="15.75" customHeight="1">
      <c r="C707" s="139"/>
      <c r="E707" s="139"/>
      <c r="L707" s="139"/>
    </row>
    <row r="708" spans="3:12" ht="15.75" customHeight="1">
      <c r="C708" s="139"/>
      <c r="E708" s="139"/>
      <c r="L708" s="139"/>
    </row>
    <row r="709" spans="3:12" ht="15.75" customHeight="1">
      <c r="C709" s="139"/>
      <c r="E709" s="139"/>
      <c r="L709" s="139"/>
    </row>
    <row r="710" spans="3:12" ht="15.75" customHeight="1">
      <c r="C710" s="139"/>
      <c r="E710" s="139"/>
      <c r="L710" s="139"/>
    </row>
    <row r="711" spans="3:12" ht="15.75" customHeight="1">
      <c r="C711" s="139"/>
      <c r="E711" s="139"/>
      <c r="L711" s="139"/>
    </row>
    <row r="712" spans="3:12" ht="15.75" customHeight="1">
      <c r="C712" s="139"/>
      <c r="E712" s="139"/>
      <c r="L712" s="139"/>
    </row>
    <row r="713" spans="3:12" ht="15.75" customHeight="1">
      <c r="C713" s="139"/>
      <c r="E713" s="139"/>
      <c r="L713" s="139"/>
    </row>
    <row r="714" spans="3:12" ht="15.75" customHeight="1">
      <c r="C714" s="139"/>
      <c r="E714" s="139"/>
      <c r="L714" s="139"/>
    </row>
    <row r="715" spans="3:12" ht="15.75" customHeight="1">
      <c r="C715" s="139"/>
      <c r="E715" s="139"/>
      <c r="L715" s="139"/>
    </row>
    <row r="716" spans="3:12" ht="15.75" customHeight="1">
      <c r="C716" s="139"/>
      <c r="E716" s="139"/>
      <c r="L716" s="139"/>
    </row>
    <row r="717" spans="3:12" ht="15.75" customHeight="1">
      <c r="C717" s="139"/>
      <c r="E717" s="139"/>
      <c r="L717" s="139"/>
    </row>
    <row r="718" spans="3:12" ht="15.75" customHeight="1">
      <c r="C718" s="139"/>
      <c r="E718" s="139"/>
      <c r="L718" s="139"/>
    </row>
    <row r="719" spans="3:12" ht="15.75" customHeight="1">
      <c r="C719" s="139"/>
      <c r="E719" s="139"/>
      <c r="L719" s="139"/>
    </row>
    <row r="720" spans="3:12" ht="15.75" customHeight="1">
      <c r="C720" s="139"/>
      <c r="E720" s="139"/>
      <c r="L720" s="139"/>
    </row>
    <row r="721" spans="3:12" ht="15.75" customHeight="1">
      <c r="C721" s="139"/>
      <c r="E721" s="139"/>
      <c r="L721" s="139"/>
    </row>
    <row r="722" spans="3:12" ht="15.75" customHeight="1">
      <c r="C722" s="139"/>
      <c r="E722" s="139"/>
      <c r="L722" s="139"/>
    </row>
    <row r="723" spans="3:12" ht="15.75" customHeight="1">
      <c r="C723" s="139"/>
      <c r="E723" s="139"/>
      <c r="L723" s="139"/>
    </row>
    <row r="724" spans="3:12" ht="15.75" customHeight="1">
      <c r="C724" s="139"/>
      <c r="E724" s="139"/>
      <c r="L724" s="139"/>
    </row>
    <row r="725" spans="3:12" ht="15.75" customHeight="1">
      <c r="C725" s="139"/>
      <c r="E725" s="139"/>
      <c r="L725" s="139"/>
    </row>
    <row r="726" spans="3:12" ht="15.75" customHeight="1">
      <c r="C726" s="139"/>
      <c r="E726" s="139"/>
      <c r="L726" s="139"/>
    </row>
    <row r="727" spans="3:12" ht="15.75" customHeight="1">
      <c r="C727" s="139"/>
      <c r="E727" s="139"/>
      <c r="L727" s="139"/>
    </row>
    <row r="728" spans="3:12" ht="15.75" customHeight="1">
      <c r="C728" s="139"/>
      <c r="E728" s="139"/>
      <c r="L728" s="139"/>
    </row>
    <row r="729" spans="3:12" ht="15.75" customHeight="1">
      <c r="C729" s="139"/>
      <c r="E729" s="139"/>
      <c r="L729" s="139"/>
    </row>
    <row r="730" spans="3:12" ht="15.75" customHeight="1">
      <c r="C730" s="139"/>
      <c r="E730" s="139"/>
      <c r="L730" s="139"/>
    </row>
    <row r="731" spans="3:12" ht="15.75" customHeight="1">
      <c r="C731" s="139"/>
      <c r="E731" s="139"/>
      <c r="L731" s="139"/>
    </row>
    <row r="732" spans="3:12" ht="15.75" customHeight="1">
      <c r="C732" s="139"/>
      <c r="E732" s="139"/>
      <c r="L732" s="139"/>
    </row>
    <row r="733" spans="3:12" ht="15.75" customHeight="1">
      <c r="C733" s="139"/>
      <c r="E733" s="139"/>
      <c r="L733" s="139"/>
    </row>
    <row r="734" spans="3:12" ht="15.75" customHeight="1">
      <c r="C734" s="139"/>
      <c r="E734" s="139"/>
      <c r="L734" s="139"/>
    </row>
    <row r="735" spans="3:12" ht="15.75" customHeight="1">
      <c r="C735" s="139"/>
      <c r="E735" s="139"/>
      <c r="L735" s="139"/>
    </row>
    <row r="736" spans="3:12" ht="15.75" customHeight="1">
      <c r="C736" s="139"/>
      <c r="E736" s="139"/>
      <c r="L736" s="139"/>
    </row>
    <row r="737" spans="3:12" ht="15.75" customHeight="1">
      <c r="C737" s="139"/>
      <c r="E737" s="139"/>
      <c r="L737" s="139"/>
    </row>
    <row r="738" spans="3:12" ht="15.75" customHeight="1">
      <c r="C738" s="139"/>
      <c r="E738" s="139"/>
      <c r="L738" s="139"/>
    </row>
    <row r="739" spans="3:12" ht="15.75" customHeight="1">
      <c r="C739" s="139"/>
      <c r="E739" s="139"/>
      <c r="L739" s="139"/>
    </row>
    <row r="740" spans="3:12" ht="15.75" customHeight="1">
      <c r="C740" s="139"/>
      <c r="E740" s="139"/>
      <c r="L740" s="139"/>
    </row>
    <row r="741" spans="3:12" ht="15.75" customHeight="1">
      <c r="C741" s="139"/>
      <c r="E741" s="139"/>
      <c r="L741" s="139"/>
    </row>
    <row r="742" spans="3:12" ht="15.75" customHeight="1">
      <c r="C742" s="139"/>
      <c r="E742" s="139"/>
      <c r="L742" s="139"/>
    </row>
    <row r="743" spans="3:12" ht="15.75" customHeight="1">
      <c r="C743" s="139"/>
      <c r="E743" s="139"/>
      <c r="L743" s="139"/>
    </row>
    <row r="744" spans="3:12" ht="15.75" customHeight="1">
      <c r="C744" s="139"/>
      <c r="E744" s="139"/>
      <c r="L744" s="139"/>
    </row>
    <row r="745" spans="3:12" ht="15.75" customHeight="1">
      <c r="C745" s="139"/>
      <c r="E745" s="139"/>
      <c r="L745" s="139"/>
    </row>
    <row r="746" spans="3:12" ht="15.75" customHeight="1">
      <c r="C746" s="139"/>
      <c r="E746" s="139"/>
      <c r="L746" s="139"/>
    </row>
    <row r="747" spans="3:12" ht="15.75" customHeight="1">
      <c r="C747" s="139"/>
      <c r="E747" s="139"/>
      <c r="L747" s="139"/>
    </row>
    <row r="748" spans="3:12" ht="15.75" customHeight="1">
      <c r="C748" s="139"/>
      <c r="E748" s="139"/>
      <c r="L748" s="139"/>
    </row>
    <row r="749" spans="3:12" ht="15.75" customHeight="1">
      <c r="C749" s="139"/>
      <c r="E749" s="139"/>
      <c r="L749" s="139"/>
    </row>
    <row r="750" spans="3:12" ht="15.75" customHeight="1">
      <c r="C750" s="139"/>
      <c r="E750" s="139"/>
      <c r="L750" s="139"/>
    </row>
    <row r="751" spans="3:12" ht="15.75" customHeight="1">
      <c r="C751" s="139"/>
      <c r="E751" s="139"/>
      <c r="L751" s="139"/>
    </row>
    <row r="752" spans="3:12" ht="15.75" customHeight="1">
      <c r="C752" s="139"/>
      <c r="E752" s="139"/>
      <c r="L752" s="139"/>
    </row>
    <row r="753" spans="3:12" ht="15.75" customHeight="1">
      <c r="C753" s="139"/>
      <c r="E753" s="139"/>
      <c r="L753" s="139"/>
    </row>
    <row r="754" spans="3:12" ht="15.75" customHeight="1">
      <c r="C754" s="139"/>
      <c r="E754" s="139"/>
      <c r="L754" s="139"/>
    </row>
    <row r="755" spans="3:12" ht="15.75" customHeight="1">
      <c r="C755" s="139"/>
      <c r="E755" s="139"/>
      <c r="L755" s="139"/>
    </row>
    <row r="756" spans="3:12" ht="15.75" customHeight="1">
      <c r="C756" s="139"/>
      <c r="E756" s="139"/>
      <c r="L756" s="139"/>
    </row>
    <row r="757" spans="3:12" ht="15.75" customHeight="1">
      <c r="C757" s="139"/>
      <c r="E757" s="139"/>
      <c r="L757" s="139"/>
    </row>
    <row r="758" spans="3:12" ht="15.75" customHeight="1">
      <c r="C758" s="139"/>
      <c r="E758" s="139"/>
      <c r="L758" s="139"/>
    </row>
    <row r="759" spans="3:12" ht="15.75" customHeight="1">
      <c r="C759" s="139"/>
      <c r="E759" s="139"/>
      <c r="L759" s="139"/>
    </row>
    <row r="760" spans="3:12" ht="15.75" customHeight="1">
      <c r="C760" s="139"/>
      <c r="E760" s="139"/>
      <c r="L760" s="139"/>
    </row>
    <row r="761" spans="3:12" ht="15.75" customHeight="1">
      <c r="C761" s="139"/>
      <c r="E761" s="139"/>
      <c r="L761" s="139"/>
    </row>
    <row r="762" spans="3:12" ht="15.75" customHeight="1">
      <c r="C762" s="139"/>
      <c r="E762" s="139"/>
      <c r="L762" s="139"/>
    </row>
    <row r="763" spans="3:12" ht="15.75" customHeight="1">
      <c r="C763" s="139"/>
      <c r="E763" s="139"/>
      <c r="L763" s="139"/>
    </row>
    <row r="764" spans="3:12" ht="15.75" customHeight="1">
      <c r="C764" s="139"/>
      <c r="E764" s="139"/>
      <c r="L764" s="139"/>
    </row>
    <row r="765" spans="3:12" ht="15.75" customHeight="1">
      <c r="C765" s="139"/>
      <c r="E765" s="139"/>
      <c r="L765" s="139"/>
    </row>
    <row r="766" spans="3:12" ht="15.75" customHeight="1">
      <c r="C766" s="139"/>
      <c r="E766" s="139"/>
      <c r="L766" s="139"/>
    </row>
    <row r="767" spans="3:12" ht="15.75" customHeight="1">
      <c r="C767" s="139"/>
      <c r="E767" s="139"/>
      <c r="L767" s="139"/>
    </row>
    <row r="768" spans="3:12" ht="15.75" customHeight="1">
      <c r="C768" s="139"/>
      <c r="E768" s="139"/>
      <c r="L768" s="139"/>
    </row>
    <row r="769" spans="3:12" ht="15.75" customHeight="1">
      <c r="C769" s="139"/>
      <c r="E769" s="139"/>
      <c r="L769" s="139"/>
    </row>
    <row r="770" spans="3:12" ht="15.75" customHeight="1">
      <c r="C770" s="139"/>
      <c r="E770" s="139"/>
      <c r="L770" s="139"/>
    </row>
    <row r="771" spans="3:12" ht="15.75" customHeight="1">
      <c r="C771" s="139"/>
      <c r="E771" s="139"/>
      <c r="L771" s="139"/>
    </row>
    <row r="772" spans="3:12" ht="15.75" customHeight="1">
      <c r="C772" s="139"/>
      <c r="E772" s="139"/>
      <c r="L772" s="139"/>
    </row>
    <row r="773" spans="3:12" ht="15.75" customHeight="1">
      <c r="C773" s="139"/>
      <c r="E773" s="139"/>
      <c r="L773" s="139"/>
    </row>
    <row r="774" spans="3:12" ht="15.75" customHeight="1">
      <c r="C774" s="139"/>
      <c r="E774" s="139"/>
      <c r="L774" s="139"/>
    </row>
    <row r="775" spans="3:12" ht="15.75" customHeight="1">
      <c r="C775" s="139"/>
      <c r="E775" s="139"/>
      <c r="L775" s="139"/>
    </row>
    <row r="776" spans="3:12" ht="15.75" customHeight="1">
      <c r="C776" s="139"/>
      <c r="E776" s="139"/>
      <c r="L776" s="139"/>
    </row>
    <row r="777" spans="3:12" ht="15.75" customHeight="1">
      <c r="C777" s="139"/>
      <c r="E777" s="139"/>
      <c r="L777" s="139"/>
    </row>
    <row r="778" spans="3:12" ht="15.75" customHeight="1">
      <c r="C778" s="139"/>
      <c r="E778" s="139"/>
      <c r="L778" s="139"/>
    </row>
    <row r="779" spans="3:12" ht="15.75" customHeight="1">
      <c r="C779" s="139"/>
      <c r="E779" s="139"/>
      <c r="L779" s="139"/>
    </row>
    <row r="780" spans="3:12" ht="15.75" customHeight="1">
      <c r="C780" s="139"/>
      <c r="E780" s="139"/>
      <c r="L780" s="139"/>
    </row>
    <row r="781" spans="3:12" ht="15.75" customHeight="1">
      <c r="C781" s="139"/>
      <c r="E781" s="139"/>
      <c r="L781" s="139"/>
    </row>
    <row r="782" spans="3:12" ht="15.75" customHeight="1">
      <c r="C782" s="139"/>
      <c r="E782" s="139"/>
      <c r="L782" s="139"/>
    </row>
    <row r="783" spans="3:12" ht="15.75" customHeight="1">
      <c r="C783" s="139"/>
      <c r="E783" s="139"/>
      <c r="L783" s="139"/>
    </row>
    <row r="784" spans="3:12" ht="15.75" customHeight="1">
      <c r="C784" s="139"/>
      <c r="E784" s="139"/>
      <c r="L784" s="139"/>
    </row>
    <row r="785" spans="3:12" ht="15.75" customHeight="1">
      <c r="C785" s="139"/>
      <c r="E785" s="139"/>
      <c r="L785" s="139"/>
    </row>
    <row r="786" spans="3:12" ht="15.75" customHeight="1">
      <c r="C786" s="139"/>
      <c r="E786" s="139"/>
      <c r="L786" s="139"/>
    </row>
    <row r="787" spans="3:12" ht="15.75" customHeight="1">
      <c r="C787" s="139"/>
      <c r="E787" s="139"/>
      <c r="L787" s="139"/>
    </row>
    <row r="788" spans="3:12" ht="15.75" customHeight="1">
      <c r="C788" s="139"/>
      <c r="E788" s="139"/>
      <c r="L788" s="139"/>
    </row>
    <row r="789" spans="3:12" ht="15.75" customHeight="1">
      <c r="C789" s="139"/>
      <c r="E789" s="139"/>
      <c r="L789" s="139"/>
    </row>
    <row r="790" spans="3:12" ht="15.75" customHeight="1">
      <c r="C790" s="139"/>
      <c r="E790" s="139"/>
      <c r="L790" s="139"/>
    </row>
    <row r="791" spans="3:12" ht="15.75" customHeight="1">
      <c r="C791" s="139"/>
      <c r="E791" s="139"/>
      <c r="L791" s="139"/>
    </row>
    <row r="792" spans="3:12" ht="15.75" customHeight="1">
      <c r="C792" s="139"/>
      <c r="E792" s="139"/>
      <c r="L792" s="139"/>
    </row>
    <row r="793" spans="3:12" ht="15.75" customHeight="1">
      <c r="C793" s="139"/>
      <c r="E793" s="139"/>
      <c r="L793" s="139"/>
    </row>
    <row r="794" spans="3:12" ht="15.75" customHeight="1">
      <c r="C794" s="139"/>
      <c r="E794" s="139"/>
      <c r="L794" s="139"/>
    </row>
    <row r="795" spans="3:12" ht="15.75" customHeight="1">
      <c r="C795" s="139"/>
      <c r="E795" s="139"/>
      <c r="L795" s="139"/>
    </row>
    <row r="796" spans="3:12" ht="15.75" customHeight="1">
      <c r="C796" s="139"/>
      <c r="E796" s="139"/>
      <c r="L796" s="139"/>
    </row>
    <row r="797" spans="3:12" ht="15.75" customHeight="1">
      <c r="C797" s="139"/>
      <c r="E797" s="139"/>
      <c r="L797" s="139"/>
    </row>
    <row r="798" spans="3:12" ht="15.75" customHeight="1">
      <c r="C798" s="139"/>
      <c r="E798" s="139"/>
      <c r="L798" s="139"/>
    </row>
    <row r="799" spans="3:12" ht="15.75" customHeight="1">
      <c r="C799" s="139"/>
      <c r="E799" s="139"/>
      <c r="L799" s="139"/>
    </row>
    <row r="800" spans="3:12" ht="15.75" customHeight="1">
      <c r="C800" s="139"/>
      <c r="E800" s="139"/>
      <c r="L800" s="139"/>
    </row>
    <row r="801" spans="3:12" ht="15.75" customHeight="1">
      <c r="C801" s="139"/>
      <c r="E801" s="139"/>
      <c r="L801" s="139"/>
    </row>
    <row r="802" spans="3:12" ht="15.75" customHeight="1">
      <c r="C802" s="139"/>
      <c r="E802" s="139"/>
      <c r="L802" s="139"/>
    </row>
    <row r="803" spans="3:12" ht="15.75" customHeight="1">
      <c r="C803" s="139"/>
      <c r="E803" s="139"/>
      <c r="L803" s="139"/>
    </row>
    <row r="804" spans="3:12" ht="15.75" customHeight="1">
      <c r="C804" s="139"/>
      <c r="E804" s="139"/>
      <c r="L804" s="139"/>
    </row>
    <row r="805" spans="3:12" ht="15.75" customHeight="1">
      <c r="C805" s="139"/>
      <c r="E805" s="139"/>
      <c r="L805" s="139"/>
    </row>
    <row r="806" spans="3:12" ht="15.75" customHeight="1">
      <c r="C806" s="139"/>
      <c r="E806" s="139"/>
      <c r="L806" s="139"/>
    </row>
    <row r="807" spans="3:12" ht="15.75" customHeight="1">
      <c r="C807" s="139"/>
      <c r="E807" s="139"/>
      <c r="L807" s="139"/>
    </row>
    <row r="808" spans="3:12" ht="15.75" customHeight="1">
      <c r="C808" s="139"/>
      <c r="E808" s="139"/>
      <c r="L808" s="139"/>
    </row>
    <row r="809" spans="3:12" ht="15.75" customHeight="1">
      <c r="C809" s="139"/>
      <c r="E809" s="139"/>
      <c r="L809" s="139"/>
    </row>
  </sheetData>
  <sheetProtection/>
  <mergeCells count="27">
    <mergeCell ref="B70:C70"/>
    <mergeCell ref="A5:P5"/>
    <mergeCell ref="A1:D1"/>
    <mergeCell ref="I1:P1"/>
    <mergeCell ref="A2:D2"/>
    <mergeCell ref="I2:P2"/>
    <mergeCell ref="A4:P4"/>
    <mergeCell ref="C75:F75"/>
    <mergeCell ref="N75:P75"/>
    <mergeCell ref="O6:O7"/>
    <mergeCell ref="P6:P7"/>
    <mergeCell ref="M69:P69"/>
    <mergeCell ref="G70:H70"/>
    <mergeCell ref="N70:P70"/>
    <mergeCell ref="G6:G7"/>
    <mergeCell ref="H6:H7"/>
    <mergeCell ref="C6:C7"/>
    <mergeCell ref="I6:J6"/>
    <mergeCell ref="K6:L6"/>
    <mergeCell ref="M6:M7"/>
    <mergeCell ref="N6:N7"/>
    <mergeCell ref="A6:A7"/>
    <mergeCell ref="A67:B67"/>
    <mergeCell ref="B6:B7"/>
    <mergeCell ref="D6:D7"/>
    <mergeCell ref="E6:E7"/>
    <mergeCell ref="F6:F7"/>
  </mergeCells>
  <printOptions/>
  <pageMargins left="0" right="0" top="0.11811023622047245" bottom="0.1968503937007874" header="0" footer="0"/>
  <pageSetup horizontalDpi="600" verticalDpi="600" orientation="landscape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813"/>
  <sheetViews>
    <sheetView zoomScale="110" zoomScaleNormal="110" zoomScalePageLayoutView="0" workbookViewId="0" topLeftCell="A4">
      <selection activeCell="A8" sqref="A8:IV10"/>
    </sheetView>
  </sheetViews>
  <sheetFormatPr defaultColWidth="14.421875" defaultRowHeight="15" customHeight="1"/>
  <cols>
    <col min="1" max="1" width="4.7109375" style="136" customWidth="1"/>
    <col min="2" max="2" width="19.421875" style="136" customWidth="1"/>
    <col min="3" max="3" width="5.28125" style="136" customWidth="1"/>
    <col min="4" max="4" width="10.57421875" style="59" customWidth="1"/>
    <col min="5" max="5" width="5.8515625" style="136" customWidth="1"/>
    <col min="6" max="6" width="7.421875" style="136" customWidth="1"/>
    <col min="7" max="7" width="18.28125" style="136" customWidth="1"/>
    <col min="8" max="8" width="17.28125" style="136" customWidth="1"/>
    <col min="9" max="9" width="8.00390625" style="145" customWidth="1"/>
    <col min="10" max="10" width="12.140625" style="136" customWidth="1"/>
    <col min="11" max="11" width="5.7109375" style="145" customWidth="1"/>
    <col min="12" max="12" width="6.57421875" style="136" customWidth="1"/>
    <col min="13" max="13" width="8.28125" style="136" customWidth="1"/>
    <col min="14" max="14" width="5.8515625" style="136" customWidth="1"/>
    <col min="15" max="15" width="12.00390625" style="136" customWidth="1"/>
    <col min="16" max="16" width="15.8515625" style="136" customWidth="1"/>
    <col min="17" max="17" width="48.140625" style="136" customWidth="1"/>
    <col min="18" max="18" width="17.140625" style="136" customWidth="1"/>
    <col min="19" max="25" width="8.00390625" style="136" customWidth="1"/>
    <col min="26" max="16384" width="14.421875" style="136" customWidth="1"/>
  </cols>
  <sheetData>
    <row r="1" spans="1:25" ht="15" customHeight="1">
      <c r="A1" s="314" t="s">
        <v>0</v>
      </c>
      <c r="B1" s="314"/>
      <c r="C1" s="314"/>
      <c r="D1" s="314"/>
      <c r="E1" s="51"/>
      <c r="F1" s="52"/>
      <c r="G1" s="52"/>
      <c r="H1" s="52"/>
      <c r="I1" s="236" t="s">
        <v>1</v>
      </c>
      <c r="J1" s="237"/>
      <c r="K1" s="315"/>
      <c r="L1" s="237"/>
      <c r="M1" s="237"/>
      <c r="N1" s="237"/>
      <c r="O1" s="237"/>
      <c r="P1" s="237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236" t="s">
        <v>476</v>
      </c>
      <c r="B2" s="236"/>
      <c r="C2" s="236"/>
      <c r="D2" s="236"/>
      <c r="E2" s="56"/>
      <c r="F2" s="52"/>
      <c r="G2" s="52"/>
      <c r="H2" s="52"/>
      <c r="I2" s="236" t="s">
        <v>481</v>
      </c>
      <c r="J2" s="237"/>
      <c r="K2" s="315"/>
      <c r="L2" s="237"/>
      <c r="M2" s="237"/>
      <c r="N2" s="237"/>
      <c r="O2" s="237"/>
      <c r="P2" s="237"/>
      <c r="Q2" s="53"/>
      <c r="R2" s="53"/>
      <c r="S2" s="53"/>
      <c r="T2" s="53"/>
      <c r="U2" s="53"/>
      <c r="V2" s="53"/>
      <c r="W2" s="53"/>
      <c r="X2" s="53"/>
      <c r="Y2" s="53"/>
    </row>
    <row r="3" spans="1:25" ht="15" customHeight="1">
      <c r="A3" s="56"/>
      <c r="B3" s="56"/>
      <c r="C3" s="56"/>
      <c r="D3" s="55"/>
      <c r="E3" s="56"/>
      <c r="F3" s="52"/>
      <c r="G3" s="52"/>
      <c r="H3" s="52"/>
      <c r="I3" s="56"/>
      <c r="J3" s="56"/>
      <c r="K3" s="56"/>
      <c r="L3" s="56"/>
      <c r="M3" s="56"/>
      <c r="N3" s="56"/>
      <c r="O3" s="56"/>
      <c r="P3" s="56"/>
      <c r="Q3" s="53"/>
      <c r="R3" s="53"/>
      <c r="S3" s="53"/>
      <c r="T3" s="53"/>
      <c r="U3" s="53"/>
      <c r="V3" s="53"/>
      <c r="W3" s="53"/>
      <c r="X3" s="53"/>
      <c r="Y3" s="53"/>
    </row>
    <row r="4" spans="1:25" ht="36.75" customHeight="1">
      <c r="A4" s="316" t="s">
        <v>538</v>
      </c>
      <c r="B4" s="317"/>
      <c r="C4" s="317"/>
      <c r="D4" s="317"/>
      <c r="E4" s="317"/>
      <c r="F4" s="317"/>
      <c r="G4" s="317"/>
      <c r="H4" s="317"/>
      <c r="I4" s="317"/>
      <c r="J4" s="317"/>
      <c r="K4" s="318"/>
      <c r="L4" s="317"/>
      <c r="M4" s="317"/>
      <c r="N4" s="317"/>
      <c r="O4" s="317"/>
      <c r="P4" s="317"/>
      <c r="Q4" s="53"/>
      <c r="R4" s="53"/>
      <c r="S4" s="53"/>
      <c r="T4" s="53"/>
      <c r="U4" s="53"/>
      <c r="V4" s="53"/>
      <c r="W4" s="53"/>
      <c r="X4" s="53"/>
      <c r="Y4" s="53"/>
    </row>
    <row r="5" spans="1:25" ht="15.75" customHeight="1">
      <c r="A5" s="246"/>
      <c r="B5" s="237"/>
      <c r="C5" s="237"/>
      <c r="D5" s="237"/>
      <c r="E5" s="237"/>
      <c r="F5" s="237"/>
      <c r="G5" s="237"/>
      <c r="H5" s="237"/>
      <c r="I5" s="237"/>
      <c r="J5" s="237"/>
      <c r="K5" s="315"/>
      <c r="L5" s="237"/>
      <c r="M5" s="237"/>
      <c r="N5" s="237"/>
      <c r="O5" s="237"/>
      <c r="P5" s="237"/>
      <c r="Q5" s="53"/>
      <c r="R5" s="53"/>
      <c r="S5" s="53"/>
      <c r="T5" s="53"/>
      <c r="U5" s="53"/>
      <c r="V5" s="53"/>
      <c r="W5" s="53"/>
      <c r="X5" s="53"/>
      <c r="Y5" s="53"/>
    </row>
    <row r="6" spans="1:25" ht="28.5" customHeight="1">
      <c r="A6" s="309" t="s">
        <v>7</v>
      </c>
      <c r="B6" s="309" t="s">
        <v>454</v>
      </c>
      <c r="C6" s="309" t="s">
        <v>9</v>
      </c>
      <c r="D6" s="312" t="s">
        <v>10</v>
      </c>
      <c r="E6" s="309" t="s">
        <v>478</v>
      </c>
      <c r="F6" s="309" t="s">
        <v>12</v>
      </c>
      <c r="G6" s="309" t="s">
        <v>13</v>
      </c>
      <c r="H6" s="309" t="s">
        <v>14</v>
      </c>
      <c r="I6" s="310" t="s">
        <v>15</v>
      </c>
      <c r="J6" s="311"/>
      <c r="K6" s="310" t="s">
        <v>17</v>
      </c>
      <c r="L6" s="311"/>
      <c r="M6" s="307" t="s">
        <v>475</v>
      </c>
      <c r="N6" s="307" t="s">
        <v>18</v>
      </c>
      <c r="O6" s="307" t="s">
        <v>19</v>
      </c>
      <c r="P6" s="307" t="s">
        <v>477</v>
      </c>
      <c r="Q6" s="53"/>
      <c r="R6" s="53"/>
      <c r="S6" s="53"/>
      <c r="T6" s="53"/>
      <c r="U6" s="53"/>
      <c r="V6" s="53"/>
      <c r="W6" s="53"/>
      <c r="X6" s="53"/>
      <c r="Y6" s="53"/>
    </row>
    <row r="7" spans="1:25" ht="68.25" customHeight="1">
      <c r="A7" s="308"/>
      <c r="B7" s="308"/>
      <c r="C7" s="308"/>
      <c r="D7" s="313"/>
      <c r="E7" s="308"/>
      <c r="F7" s="308"/>
      <c r="G7" s="308"/>
      <c r="H7" s="308"/>
      <c r="I7" s="144" t="s">
        <v>20</v>
      </c>
      <c r="J7" s="144" t="s">
        <v>21</v>
      </c>
      <c r="K7" s="73" t="s">
        <v>22</v>
      </c>
      <c r="L7" s="73" t="s">
        <v>23</v>
      </c>
      <c r="M7" s="308"/>
      <c r="N7" s="308"/>
      <c r="O7" s="308"/>
      <c r="P7" s="308"/>
      <c r="Q7" s="53"/>
      <c r="R7" s="53"/>
      <c r="S7" s="53"/>
      <c r="T7" s="53"/>
      <c r="U7" s="53"/>
      <c r="V7" s="53"/>
      <c r="W7" s="53"/>
      <c r="X7" s="53"/>
      <c r="Y7" s="53"/>
    </row>
    <row r="8" spans="1:25" s="137" customFormat="1" ht="15" customHeight="1">
      <c r="A8" s="60">
        <f>SUBTOTAL(3,$B$8:B8)</f>
        <v>1</v>
      </c>
      <c r="B8" s="61" t="s">
        <v>545</v>
      </c>
      <c r="C8" s="62" t="s">
        <v>26</v>
      </c>
      <c r="D8" s="63">
        <v>41221</v>
      </c>
      <c r="E8" s="62" t="s">
        <v>83</v>
      </c>
      <c r="F8" s="64" t="s">
        <v>404</v>
      </c>
      <c r="G8" s="65" t="s">
        <v>546</v>
      </c>
      <c r="H8" s="65" t="s">
        <v>547</v>
      </c>
      <c r="I8" s="62" t="s">
        <v>467</v>
      </c>
      <c r="J8" s="64" t="s">
        <v>125</v>
      </c>
      <c r="K8" s="60"/>
      <c r="L8" s="60" t="s">
        <v>64</v>
      </c>
      <c r="M8" s="66">
        <v>80000</v>
      </c>
      <c r="N8" s="62">
        <v>5</v>
      </c>
      <c r="O8" s="66">
        <f>M8*N8</f>
        <v>400000</v>
      </c>
      <c r="P8" s="62"/>
      <c r="Q8" s="74" t="s">
        <v>551</v>
      </c>
      <c r="R8" s="74" t="s">
        <v>552</v>
      </c>
      <c r="S8" s="74"/>
      <c r="T8" s="74"/>
      <c r="U8" s="74"/>
      <c r="V8" s="74"/>
      <c r="W8" s="74"/>
      <c r="X8" s="74"/>
      <c r="Y8" s="74"/>
    </row>
    <row r="9" spans="1:25" s="137" customFormat="1" ht="15" customHeight="1">
      <c r="A9" s="60">
        <f>SUBTOTAL(3,$B$8:B9)</f>
        <v>2</v>
      </c>
      <c r="B9" s="61" t="s">
        <v>549</v>
      </c>
      <c r="C9" s="62" t="s">
        <v>26</v>
      </c>
      <c r="D9" s="63">
        <v>40843</v>
      </c>
      <c r="E9" s="62" t="s">
        <v>78</v>
      </c>
      <c r="F9" s="64" t="s">
        <v>404</v>
      </c>
      <c r="G9" s="65" t="s">
        <v>324</v>
      </c>
      <c r="H9" s="65" t="s">
        <v>550</v>
      </c>
      <c r="I9" s="62" t="s">
        <v>467</v>
      </c>
      <c r="J9" s="64" t="s">
        <v>125</v>
      </c>
      <c r="K9" s="64"/>
      <c r="L9" s="60" t="s">
        <v>64</v>
      </c>
      <c r="M9" s="66">
        <v>80000</v>
      </c>
      <c r="N9" s="62">
        <v>5</v>
      </c>
      <c r="O9" s="66">
        <f aca="true" t="shared" si="0" ref="O9:O66">M9*N9</f>
        <v>400000</v>
      </c>
      <c r="P9" s="62"/>
      <c r="Q9" s="74" t="s">
        <v>551</v>
      </c>
      <c r="R9" s="74" t="s">
        <v>552</v>
      </c>
      <c r="S9" s="74"/>
      <c r="T9" s="74"/>
      <c r="U9" s="74"/>
      <c r="V9" s="74"/>
      <c r="W9" s="74"/>
      <c r="X9" s="74"/>
      <c r="Y9" s="74"/>
    </row>
    <row r="10" spans="1:25" s="137" customFormat="1" ht="15" customHeight="1">
      <c r="A10" s="60">
        <f>SUBTOTAL(3,$B$8:B10)</f>
        <v>3</v>
      </c>
      <c r="B10" s="61" t="s">
        <v>463</v>
      </c>
      <c r="C10" s="62" t="s">
        <v>26</v>
      </c>
      <c r="D10" s="63" t="s">
        <v>325</v>
      </c>
      <c r="E10" s="62" t="s">
        <v>78</v>
      </c>
      <c r="F10" s="64" t="s">
        <v>404</v>
      </c>
      <c r="G10" s="65" t="s">
        <v>633</v>
      </c>
      <c r="H10" s="65" t="s">
        <v>326</v>
      </c>
      <c r="I10" s="62" t="s">
        <v>467</v>
      </c>
      <c r="J10" s="64" t="s">
        <v>125</v>
      </c>
      <c r="K10" s="64"/>
      <c r="L10" s="60" t="s">
        <v>64</v>
      </c>
      <c r="M10" s="66">
        <v>80000</v>
      </c>
      <c r="N10" s="62">
        <v>5</v>
      </c>
      <c r="O10" s="66">
        <f t="shared" si="0"/>
        <v>400000</v>
      </c>
      <c r="P10" s="62"/>
      <c r="Q10" s="74" t="s">
        <v>551</v>
      </c>
      <c r="R10" s="74" t="s">
        <v>552</v>
      </c>
      <c r="S10" s="74"/>
      <c r="T10" s="74"/>
      <c r="U10" s="74"/>
      <c r="V10" s="74"/>
      <c r="W10" s="74"/>
      <c r="X10" s="74"/>
      <c r="Y10" s="74"/>
    </row>
    <row r="11" spans="1:25" s="77" customFormat="1" ht="15" customHeight="1">
      <c r="A11" s="70">
        <f>SUBTOTAL(3,$B$8:B11)</f>
        <v>4</v>
      </c>
      <c r="B11" s="153" t="s">
        <v>327</v>
      </c>
      <c r="C11" s="72" t="s">
        <v>26</v>
      </c>
      <c r="D11" s="158">
        <v>40941</v>
      </c>
      <c r="E11" s="72" t="s">
        <v>83</v>
      </c>
      <c r="F11" s="154" t="s">
        <v>79</v>
      </c>
      <c r="G11" s="154" t="s">
        <v>328</v>
      </c>
      <c r="H11" s="154" t="s">
        <v>329</v>
      </c>
      <c r="I11" s="70" t="s">
        <v>469</v>
      </c>
      <c r="J11" s="71" t="s">
        <v>125</v>
      </c>
      <c r="K11" s="70" t="s">
        <v>64</v>
      </c>
      <c r="L11" s="70"/>
      <c r="M11" s="150">
        <v>50000</v>
      </c>
      <c r="N11" s="72">
        <v>5</v>
      </c>
      <c r="O11" s="150">
        <f t="shared" si="0"/>
        <v>250000</v>
      </c>
      <c r="P11" s="72"/>
      <c r="Q11" s="76" t="s">
        <v>548</v>
      </c>
      <c r="R11" s="76"/>
      <c r="S11" s="76"/>
      <c r="T11" s="76"/>
      <c r="U11" s="76"/>
      <c r="V11" s="76"/>
      <c r="W11" s="76"/>
      <c r="X11" s="76"/>
      <c r="Y11" s="76"/>
    </row>
    <row r="12" spans="1:25" s="77" customFormat="1" ht="15" customHeight="1">
      <c r="A12" s="70">
        <f>SUBTOTAL(3,$B$8:B12)</f>
        <v>5</v>
      </c>
      <c r="B12" s="153" t="s">
        <v>330</v>
      </c>
      <c r="C12" s="72" t="s">
        <v>26</v>
      </c>
      <c r="D12" s="158" t="s">
        <v>331</v>
      </c>
      <c r="E12" s="72" t="s">
        <v>83</v>
      </c>
      <c r="F12" s="154" t="s">
        <v>455</v>
      </c>
      <c r="G12" s="154" t="s">
        <v>332</v>
      </c>
      <c r="H12" s="154" t="s">
        <v>333</v>
      </c>
      <c r="I12" s="72" t="s">
        <v>470</v>
      </c>
      <c r="J12" s="71" t="s">
        <v>125</v>
      </c>
      <c r="K12" s="70"/>
      <c r="L12" s="70" t="s">
        <v>64</v>
      </c>
      <c r="M12" s="150">
        <v>50000</v>
      </c>
      <c r="N12" s="72">
        <v>5</v>
      </c>
      <c r="O12" s="150">
        <f t="shared" si="0"/>
        <v>250000</v>
      </c>
      <c r="P12" s="72"/>
      <c r="Q12" s="76" t="s">
        <v>548</v>
      </c>
      <c r="R12" s="76"/>
      <c r="S12" s="76"/>
      <c r="T12" s="76"/>
      <c r="U12" s="76"/>
      <c r="V12" s="76"/>
      <c r="W12" s="76"/>
      <c r="X12" s="76"/>
      <c r="Y12" s="76"/>
    </row>
    <row r="13" spans="1:25" s="77" customFormat="1" ht="15" customHeight="1">
      <c r="A13" s="70">
        <f>SUBTOTAL(3,$B$8:B13)</f>
        <v>6</v>
      </c>
      <c r="B13" s="153" t="s">
        <v>588</v>
      </c>
      <c r="C13" s="72" t="s">
        <v>289</v>
      </c>
      <c r="D13" s="158">
        <v>41176</v>
      </c>
      <c r="E13" s="72" t="s">
        <v>83</v>
      </c>
      <c r="F13" s="154" t="s">
        <v>358</v>
      </c>
      <c r="G13" s="154" t="s">
        <v>589</v>
      </c>
      <c r="H13" s="154" t="s">
        <v>590</v>
      </c>
      <c r="I13" s="72" t="s">
        <v>470</v>
      </c>
      <c r="J13" s="71" t="s">
        <v>125</v>
      </c>
      <c r="K13" s="70"/>
      <c r="L13" s="70" t="s">
        <v>64</v>
      </c>
      <c r="M13" s="150">
        <v>50000</v>
      </c>
      <c r="N13" s="72">
        <v>5</v>
      </c>
      <c r="O13" s="150">
        <f t="shared" si="0"/>
        <v>250000</v>
      </c>
      <c r="P13" s="72"/>
      <c r="Q13" s="76" t="s">
        <v>548</v>
      </c>
      <c r="R13" s="76"/>
      <c r="S13" s="76"/>
      <c r="T13" s="76"/>
      <c r="U13" s="76"/>
      <c r="V13" s="76"/>
      <c r="W13" s="76"/>
      <c r="X13" s="76"/>
      <c r="Y13" s="76"/>
    </row>
    <row r="14" spans="1:25" s="77" customFormat="1" ht="15" customHeight="1">
      <c r="A14" s="70">
        <f>SUBTOTAL(3,$B$8:B14)</f>
        <v>7</v>
      </c>
      <c r="B14" s="153" t="s">
        <v>591</v>
      </c>
      <c r="C14" s="72" t="s">
        <v>289</v>
      </c>
      <c r="D14" s="158">
        <v>40935</v>
      </c>
      <c r="E14" s="72" t="s">
        <v>83</v>
      </c>
      <c r="F14" s="154" t="s">
        <v>404</v>
      </c>
      <c r="G14" s="154" t="s">
        <v>592</v>
      </c>
      <c r="H14" s="154" t="s">
        <v>593</v>
      </c>
      <c r="I14" s="72" t="s">
        <v>467</v>
      </c>
      <c r="J14" s="71" t="s">
        <v>125</v>
      </c>
      <c r="K14" s="70" t="s">
        <v>64</v>
      </c>
      <c r="L14" s="70"/>
      <c r="M14" s="150">
        <v>80000</v>
      </c>
      <c r="N14" s="72">
        <v>5</v>
      </c>
      <c r="O14" s="150">
        <f t="shared" si="0"/>
        <v>400000</v>
      </c>
      <c r="P14" s="72"/>
      <c r="Q14" s="76" t="s">
        <v>548</v>
      </c>
      <c r="R14" s="76"/>
      <c r="S14" s="76"/>
      <c r="T14" s="76"/>
      <c r="U14" s="76"/>
      <c r="V14" s="76"/>
      <c r="W14" s="76"/>
      <c r="X14" s="76"/>
      <c r="Y14" s="76"/>
    </row>
    <row r="15" spans="1:25" s="77" customFormat="1" ht="15" customHeight="1">
      <c r="A15" s="70">
        <f>SUBTOTAL(3,$B$8:B15)</f>
        <v>8</v>
      </c>
      <c r="B15" s="71" t="s">
        <v>400</v>
      </c>
      <c r="C15" s="70" t="s">
        <v>139</v>
      </c>
      <c r="D15" s="160" t="s">
        <v>401</v>
      </c>
      <c r="E15" s="70" t="s">
        <v>78</v>
      </c>
      <c r="F15" s="154" t="s">
        <v>79</v>
      </c>
      <c r="G15" s="71" t="s">
        <v>402</v>
      </c>
      <c r="H15" s="71" t="s">
        <v>403</v>
      </c>
      <c r="I15" s="72" t="s">
        <v>468</v>
      </c>
      <c r="J15" s="71" t="s">
        <v>125</v>
      </c>
      <c r="K15" s="70"/>
      <c r="L15" s="70" t="s">
        <v>64</v>
      </c>
      <c r="M15" s="150">
        <v>50000</v>
      </c>
      <c r="N15" s="72">
        <v>5</v>
      </c>
      <c r="O15" s="150">
        <f t="shared" si="0"/>
        <v>250000</v>
      </c>
      <c r="P15" s="71"/>
      <c r="Q15" s="76" t="s">
        <v>548</v>
      </c>
      <c r="R15" s="76"/>
      <c r="S15" s="76"/>
      <c r="T15" s="76"/>
      <c r="U15" s="76"/>
      <c r="V15" s="76"/>
      <c r="W15" s="76"/>
      <c r="X15" s="76"/>
      <c r="Y15" s="76"/>
    </row>
    <row r="16" spans="1:25" s="137" customFormat="1" ht="15" customHeight="1">
      <c r="A16" s="70">
        <f>SUBTOTAL(3,$B$8:B16)</f>
        <v>9</v>
      </c>
      <c r="B16" s="64" t="s">
        <v>553</v>
      </c>
      <c r="C16" s="60" t="s">
        <v>139</v>
      </c>
      <c r="D16" s="67">
        <v>40789</v>
      </c>
      <c r="E16" s="60" t="s">
        <v>83</v>
      </c>
      <c r="F16" s="64" t="s">
        <v>404</v>
      </c>
      <c r="G16" s="64" t="s">
        <v>405</v>
      </c>
      <c r="H16" s="64" t="s">
        <v>554</v>
      </c>
      <c r="I16" s="62" t="s">
        <v>467</v>
      </c>
      <c r="J16" s="64" t="s">
        <v>125</v>
      </c>
      <c r="K16" s="60"/>
      <c r="L16" s="60" t="s">
        <v>64</v>
      </c>
      <c r="M16" s="66">
        <v>80000</v>
      </c>
      <c r="N16" s="62">
        <v>5</v>
      </c>
      <c r="O16" s="66">
        <f t="shared" si="0"/>
        <v>400000</v>
      </c>
      <c r="P16" s="64"/>
      <c r="Q16" s="74" t="s">
        <v>548</v>
      </c>
      <c r="R16" s="74"/>
      <c r="S16" s="74"/>
      <c r="T16" s="74"/>
      <c r="U16" s="74"/>
      <c r="V16" s="74"/>
      <c r="W16" s="74"/>
      <c r="X16" s="74"/>
      <c r="Y16" s="74"/>
    </row>
    <row r="17" spans="1:25" s="137" customFormat="1" ht="15" customHeight="1">
      <c r="A17" s="70">
        <f>SUBTOTAL(3,$B$8:B17)</f>
        <v>10</v>
      </c>
      <c r="B17" s="64" t="s">
        <v>363</v>
      </c>
      <c r="C17" s="62" t="s">
        <v>93</v>
      </c>
      <c r="D17" s="63" t="s">
        <v>364</v>
      </c>
      <c r="E17" s="62" t="s">
        <v>83</v>
      </c>
      <c r="F17" s="69" t="s">
        <v>79</v>
      </c>
      <c r="G17" s="64" t="s">
        <v>350</v>
      </c>
      <c r="H17" s="69" t="s">
        <v>351</v>
      </c>
      <c r="I17" s="62" t="s">
        <v>472</v>
      </c>
      <c r="J17" s="64" t="s">
        <v>125</v>
      </c>
      <c r="K17" s="60" t="s">
        <v>64</v>
      </c>
      <c r="L17" s="60"/>
      <c r="M17" s="66">
        <v>50000</v>
      </c>
      <c r="N17" s="62">
        <v>5</v>
      </c>
      <c r="O17" s="66">
        <f t="shared" si="0"/>
        <v>250000</v>
      </c>
      <c r="P17" s="62"/>
      <c r="Q17" s="74" t="s">
        <v>548</v>
      </c>
      <c r="R17" s="74"/>
      <c r="S17" s="74"/>
      <c r="T17" s="74"/>
      <c r="U17" s="74"/>
      <c r="V17" s="74"/>
      <c r="W17" s="74"/>
      <c r="X17" s="74"/>
      <c r="Y17" s="74"/>
    </row>
    <row r="18" spans="1:25" s="137" customFormat="1" ht="15" customHeight="1">
      <c r="A18" s="70">
        <f>SUBTOTAL(3,$B$8:B18)</f>
        <v>11</v>
      </c>
      <c r="B18" s="64" t="s">
        <v>365</v>
      </c>
      <c r="C18" s="62" t="s">
        <v>93</v>
      </c>
      <c r="D18" s="63" t="s">
        <v>366</v>
      </c>
      <c r="E18" s="62" t="s">
        <v>78</v>
      </c>
      <c r="F18" s="69" t="s">
        <v>358</v>
      </c>
      <c r="G18" s="69" t="s">
        <v>359</v>
      </c>
      <c r="H18" s="69" t="s">
        <v>360</v>
      </c>
      <c r="I18" s="62" t="s">
        <v>472</v>
      </c>
      <c r="J18" s="64" t="s">
        <v>125</v>
      </c>
      <c r="K18" s="60" t="s">
        <v>64</v>
      </c>
      <c r="L18" s="60"/>
      <c r="M18" s="66">
        <v>50000</v>
      </c>
      <c r="N18" s="62">
        <v>5</v>
      </c>
      <c r="O18" s="66">
        <f t="shared" si="0"/>
        <v>250000</v>
      </c>
      <c r="P18" s="62"/>
      <c r="Q18" s="74" t="s">
        <v>548</v>
      </c>
      <c r="R18" s="74"/>
      <c r="S18" s="74"/>
      <c r="T18" s="74"/>
      <c r="U18" s="74"/>
      <c r="V18" s="74"/>
      <c r="W18" s="74"/>
      <c r="X18" s="74"/>
      <c r="Y18" s="74"/>
    </row>
    <row r="19" spans="1:25" s="137" customFormat="1" ht="15" customHeight="1">
      <c r="A19" s="70">
        <f>SUBTOTAL(3,$B$8:B19)</f>
        <v>12</v>
      </c>
      <c r="B19" s="64" t="s">
        <v>367</v>
      </c>
      <c r="C19" s="62" t="s">
        <v>93</v>
      </c>
      <c r="D19" s="63" t="s">
        <v>368</v>
      </c>
      <c r="E19" s="62" t="s">
        <v>78</v>
      </c>
      <c r="F19" s="69" t="s">
        <v>358</v>
      </c>
      <c r="G19" s="69" t="s">
        <v>359</v>
      </c>
      <c r="H19" s="69" t="s">
        <v>360</v>
      </c>
      <c r="I19" s="62" t="s">
        <v>472</v>
      </c>
      <c r="J19" s="64" t="s">
        <v>125</v>
      </c>
      <c r="K19" s="60" t="s">
        <v>64</v>
      </c>
      <c r="L19" s="60"/>
      <c r="M19" s="66">
        <v>50000</v>
      </c>
      <c r="N19" s="62">
        <v>5</v>
      </c>
      <c r="O19" s="66">
        <f t="shared" si="0"/>
        <v>250000</v>
      </c>
      <c r="P19" s="62"/>
      <c r="Q19" s="74" t="s">
        <v>548</v>
      </c>
      <c r="R19" s="74"/>
      <c r="S19" s="74"/>
      <c r="T19" s="74"/>
      <c r="U19" s="74"/>
      <c r="V19" s="74"/>
      <c r="W19" s="74"/>
      <c r="X19" s="74"/>
      <c r="Y19" s="74"/>
    </row>
    <row r="20" spans="1:25" s="137" customFormat="1" ht="15" customHeight="1">
      <c r="A20" s="70">
        <f>SUBTOTAL(3,$B$8:B20)</f>
        <v>13</v>
      </c>
      <c r="B20" s="64" t="s">
        <v>369</v>
      </c>
      <c r="C20" s="62" t="s">
        <v>93</v>
      </c>
      <c r="D20" s="63">
        <v>41222</v>
      </c>
      <c r="E20" s="62" t="s">
        <v>78</v>
      </c>
      <c r="F20" s="69" t="s">
        <v>79</v>
      </c>
      <c r="G20" s="64" t="s">
        <v>370</v>
      </c>
      <c r="H20" s="69" t="s">
        <v>371</v>
      </c>
      <c r="I20" s="62" t="s">
        <v>473</v>
      </c>
      <c r="J20" s="64" t="s">
        <v>108</v>
      </c>
      <c r="K20" s="64"/>
      <c r="L20" s="60" t="s">
        <v>64</v>
      </c>
      <c r="M20" s="66">
        <v>50000</v>
      </c>
      <c r="N20" s="62">
        <v>5</v>
      </c>
      <c r="O20" s="66">
        <f t="shared" si="0"/>
        <v>250000</v>
      </c>
      <c r="P20" s="62"/>
      <c r="Q20" s="74" t="s">
        <v>548</v>
      </c>
      <c r="R20" s="74"/>
      <c r="S20" s="74"/>
      <c r="T20" s="74"/>
      <c r="U20" s="74"/>
      <c r="V20" s="74"/>
      <c r="W20" s="74"/>
      <c r="X20" s="74"/>
      <c r="Y20" s="74"/>
    </row>
    <row r="21" spans="1:25" s="137" customFormat="1" ht="15" customHeight="1">
      <c r="A21" s="70">
        <f>SUBTOTAL(3,$B$8:B21)</f>
        <v>14</v>
      </c>
      <c r="B21" s="64" t="s">
        <v>372</v>
      </c>
      <c r="C21" s="62" t="s">
        <v>93</v>
      </c>
      <c r="D21" s="63" t="s">
        <v>331</v>
      </c>
      <c r="E21" s="62" t="s">
        <v>78</v>
      </c>
      <c r="F21" s="69" t="s">
        <v>79</v>
      </c>
      <c r="G21" s="69" t="s">
        <v>373</v>
      </c>
      <c r="H21" s="69" t="s">
        <v>374</v>
      </c>
      <c r="I21" s="62" t="s">
        <v>473</v>
      </c>
      <c r="J21" s="64" t="s">
        <v>108</v>
      </c>
      <c r="K21" s="64"/>
      <c r="L21" s="60" t="s">
        <v>64</v>
      </c>
      <c r="M21" s="66">
        <v>50000</v>
      </c>
      <c r="N21" s="62">
        <v>5</v>
      </c>
      <c r="O21" s="66">
        <f t="shared" si="0"/>
        <v>250000</v>
      </c>
      <c r="P21" s="62"/>
      <c r="Q21" s="74" t="s">
        <v>548</v>
      </c>
      <c r="R21" s="74"/>
      <c r="S21" s="74"/>
      <c r="T21" s="74"/>
      <c r="U21" s="74"/>
      <c r="V21" s="74"/>
      <c r="W21" s="74"/>
      <c r="X21" s="74"/>
      <c r="Y21" s="74"/>
    </row>
    <row r="22" spans="1:25" s="137" customFormat="1" ht="15" customHeight="1">
      <c r="A22" s="70">
        <f>SUBTOTAL(3,$B$8:B22)</f>
        <v>15</v>
      </c>
      <c r="B22" s="64" t="s">
        <v>375</v>
      </c>
      <c r="C22" s="60" t="s">
        <v>93</v>
      </c>
      <c r="D22" s="67" t="s">
        <v>376</v>
      </c>
      <c r="E22" s="62" t="s">
        <v>78</v>
      </c>
      <c r="F22" s="69" t="s">
        <v>79</v>
      </c>
      <c r="G22" s="64" t="s">
        <v>377</v>
      </c>
      <c r="H22" s="64" t="s">
        <v>378</v>
      </c>
      <c r="I22" s="62" t="s">
        <v>473</v>
      </c>
      <c r="J22" s="64" t="s">
        <v>108</v>
      </c>
      <c r="K22" s="60"/>
      <c r="L22" s="60" t="s">
        <v>64</v>
      </c>
      <c r="M22" s="66">
        <v>50000</v>
      </c>
      <c r="N22" s="62">
        <v>5</v>
      </c>
      <c r="O22" s="66">
        <f t="shared" si="0"/>
        <v>250000</v>
      </c>
      <c r="P22" s="64"/>
      <c r="Q22" s="74" t="s">
        <v>548</v>
      </c>
      <c r="R22" s="74"/>
      <c r="S22" s="74"/>
      <c r="T22" s="74"/>
      <c r="U22" s="74"/>
      <c r="V22" s="74"/>
      <c r="W22" s="74"/>
      <c r="X22" s="74"/>
      <c r="Y22" s="74"/>
    </row>
    <row r="23" spans="1:25" s="137" customFormat="1" ht="15" customHeight="1">
      <c r="A23" s="70">
        <f>SUBTOTAL(3,$B$8:B23)</f>
        <v>16</v>
      </c>
      <c r="B23" s="64" t="s">
        <v>379</v>
      </c>
      <c r="C23" s="60" t="s">
        <v>93</v>
      </c>
      <c r="D23" s="67">
        <v>40941</v>
      </c>
      <c r="E23" s="62" t="s">
        <v>78</v>
      </c>
      <c r="F23" s="69" t="s">
        <v>79</v>
      </c>
      <c r="G23" s="64" t="s">
        <v>380</v>
      </c>
      <c r="H23" s="64" t="s">
        <v>381</v>
      </c>
      <c r="I23" s="62" t="s">
        <v>472</v>
      </c>
      <c r="J23" s="64" t="s">
        <v>125</v>
      </c>
      <c r="K23" s="60"/>
      <c r="L23" s="60" t="s">
        <v>64</v>
      </c>
      <c r="M23" s="66">
        <v>50000</v>
      </c>
      <c r="N23" s="62">
        <v>5</v>
      </c>
      <c r="O23" s="66">
        <f t="shared" si="0"/>
        <v>250000</v>
      </c>
      <c r="P23" s="62"/>
      <c r="Q23" s="74" t="s">
        <v>548</v>
      </c>
      <c r="R23" s="74"/>
      <c r="S23" s="74"/>
      <c r="T23" s="74"/>
      <c r="U23" s="74"/>
      <c r="V23" s="74"/>
      <c r="W23" s="74"/>
      <c r="X23" s="74"/>
      <c r="Y23" s="74"/>
    </row>
    <row r="24" spans="1:25" s="137" customFormat="1" ht="15" customHeight="1">
      <c r="A24" s="70">
        <f>SUBTOTAL(3,$B$8:B24)</f>
        <v>17</v>
      </c>
      <c r="B24" s="64" t="s">
        <v>382</v>
      </c>
      <c r="C24" s="60" t="s">
        <v>93</v>
      </c>
      <c r="D24" s="67">
        <v>41072</v>
      </c>
      <c r="E24" s="62" t="s">
        <v>83</v>
      </c>
      <c r="F24" s="69" t="s">
        <v>79</v>
      </c>
      <c r="G24" s="64" t="s">
        <v>569</v>
      </c>
      <c r="H24" s="64" t="s">
        <v>383</v>
      </c>
      <c r="I24" s="62" t="s">
        <v>472</v>
      </c>
      <c r="J24" s="64" t="s">
        <v>125</v>
      </c>
      <c r="K24" s="60"/>
      <c r="L24" s="60" t="s">
        <v>64</v>
      </c>
      <c r="M24" s="66">
        <v>50000</v>
      </c>
      <c r="N24" s="62">
        <v>5</v>
      </c>
      <c r="O24" s="66">
        <f t="shared" si="0"/>
        <v>250000</v>
      </c>
      <c r="P24" s="64"/>
      <c r="Q24" s="74" t="s">
        <v>548</v>
      </c>
      <c r="R24" s="74"/>
      <c r="S24" s="74"/>
      <c r="T24" s="74"/>
      <c r="U24" s="74"/>
      <c r="V24" s="74"/>
      <c r="W24" s="74"/>
      <c r="X24" s="74"/>
      <c r="Y24" s="74"/>
    </row>
    <row r="25" spans="1:25" s="137" customFormat="1" ht="15" customHeight="1">
      <c r="A25" s="70">
        <f>SUBTOTAL(3,$B$8:B25)</f>
        <v>18</v>
      </c>
      <c r="B25" s="64" t="s">
        <v>411</v>
      </c>
      <c r="C25" s="60" t="s">
        <v>153</v>
      </c>
      <c r="D25" s="67">
        <v>39837</v>
      </c>
      <c r="E25" s="60" t="s">
        <v>83</v>
      </c>
      <c r="F25" s="64" t="s">
        <v>404</v>
      </c>
      <c r="G25" s="64" t="s">
        <v>555</v>
      </c>
      <c r="H25" s="64" t="s">
        <v>556</v>
      </c>
      <c r="I25" s="62" t="s">
        <v>467</v>
      </c>
      <c r="J25" s="64" t="s">
        <v>125</v>
      </c>
      <c r="K25" s="60" t="s">
        <v>64</v>
      </c>
      <c r="L25" s="60"/>
      <c r="M25" s="66">
        <v>80000</v>
      </c>
      <c r="N25" s="62">
        <v>5</v>
      </c>
      <c r="O25" s="66">
        <f t="shared" si="0"/>
        <v>400000</v>
      </c>
      <c r="P25" s="64"/>
      <c r="Q25" s="74" t="s">
        <v>548</v>
      </c>
      <c r="R25" s="74"/>
      <c r="S25" s="74"/>
      <c r="T25" s="74"/>
      <c r="U25" s="74"/>
      <c r="V25" s="74"/>
      <c r="W25" s="74"/>
      <c r="X25" s="74"/>
      <c r="Y25" s="74"/>
    </row>
    <row r="26" spans="1:25" s="137" customFormat="1" ht="15" customHeight="1">
      <c r="A26" s="70">
        <f>SUBTOTAL(3,$B$8:B26)</f>
        <v>19</v>
      </c>
      <c r="B26" s="64" t="s">
        <v>460</v>
      </c>
      <c r="C26" s="60" t="s">
        <v>153</v>
      </c>
      <c r="D26" s="67" t="s">
        <v>412</v>
      </c>
      <c r="E26" s="60" t="s">
        <v>78</v>
      </c>
      <c r="F26" s="64" t="s">
        <v>404</v>
      </c>
      <c r="G26" s="64" t="s">
        <v>465</v>
      </c>
      <c r="H26" s="64" t="s">
        <v>413</v>
      </c>
      <c r="I26" s="62" t="s">
        <v>467</v>
      </c>
      <c r="J26" s="64" t="s">
        <v>125</v>
      </c>
      <c r="K26" s="60"/>
      <c r="L26" s="60" t="s">
        <v>64</v>
      </c>
      <c r="M26" s="66">
        <v>80000</v>
      </c>
      <c r="N26" s="62">
        <v>5</v>
      </c>
      <c r="O26" s="66">
        <f t="shared" si="0"/>
        <v>400000</v>
      </c>
      <c r="P26" s="62"/>
      <c r="Q26" s="74" t="s">
        <v>548</v>
      </c>
      <c r="R26" s="74"/>
      <c r="S26" s="74"/>
      <c r="T26" s="74"/>
      <c r="U26" s="74"/>
      <c r="V26" s="74"/>
      <c r="W26" s="74"/>
      <c r="X26" s="74"/>
      <c r="Y26" s="74"/>
    </row>
    <row r="27" spans="1:25" s="137" customFormat="1" ht="15" customHeight="1">
      <c r="A27" s="70">
        <f>SUBTOTAL(3,$B$8:B27)</f>
        <v>20</v>
      </c>
      <c r="B27" s="64" t="s">
        <v>557</v>
      </c>
      <c r="C27" s="60" t="s">
        <v>153</v>
      </c>
      <c r="D27" s="67" t="s">
        <v>414</v>
      </c>
      <c r="E27" s="60" t="s">
        <v>78</v>
      </c>
      <c r="F27" s="64" t="s">
        <v>404</v>
      </c>
      <c r="G27" s="64" t="s">
        <v>558</v>
      </c>
      <c r="H27" s="64" t="s">
        <v>559</v>
      </c>
      <c r="I27" s="62" t="s">
        <v>467</v>
      </c>
      <c r="J27" s="64" t="s">
        <v>125</v>
      </c>
      <c r="K27" s="60"/>
      <c r="L27" s="60" t="s">
        <v>64</v>
      </c>
      <c r="M27" s="66">
        <v>80000</v>
      </c>
      <c r="N27" s="62">
        <v>5</v>
      </c>
      <c r="O27" s="66">
        <f t="shared" si="0"/>
        <v>400000</v>
      </c>
      <c r="P27" s="62"/>
      <c r="Q27" s="74" t="s">
        <v>548</v>
      </c>
      <c r="R27" s="74"/>
      <c r="S27" s="74"/>
      <c r="T27" s="74"/>
      <c r="U27" s="74"/>
      <c r="V27" s="74"/>
      <c r="W27" s="74"/>
      <c r="X27" s="74"/>
      <c r="Y27" s="74"/>
    </row>
    <row r="28" spans="1:25" s="129" customFormat="1" ht="15" customHeight="1">
      <c r="A28" s="70">
        <f>SUBTOTAL(3,$B$8:B28)</f>
        <v>21</v>
      </c>
      <c r="B28" s="125" t="s">
        <v>466</v>
      </c>
      <c r="C28" s="121" t="s">
        <v>177</v>
      </c>
      <c r="D28" s="130" t="s">
        <v>419</v>
      </c>
      <c r="E28" s="121" t="s">
        <v>78</v>
      </c>
      <c r="F28" s="125" t="s">
        <v>404</v>
      </c>
      <c r="G28" s="125" t="s">
        <v>560</v>
      </c>
      <c r="H28" s="125" t="s">
        <v>561</v>
      </c>
      <c r="I28" s="123" t="s">
        <v>467</v>
      </c>
      <c r="J28" s="125" t="s">
        <v>125</v>
      </c>
      <c r="K28" s="121" t="s">
        <v>64</v>
      </c>
      <c r="L28" s="121"/>
      <c r="M28" s="127">
        <v>80000</v>
      </c>
      <c r="N28" s="123">
        <v>5</v>
      </c>
      <c r="O28" s="127">
        <f t="shared" si="0"/>
        <v>400000</v>
      </c>
      <c r="P28" s="123"/>
      <c r="Q28" s="128" t="s">
        <v>565</v>
      </c>
      <c r="R28" s="128"/>
      <c r="S28" s="128"/>
      <c r="T28" s="128"/>
      <c r="U28" s="128"/>
      <c r="V28" s="128"/>
      <c r="W28" s="128"/>
      <c r="X28" s="128"/>
      <c r="Y28" s="128"/>
    </row>
    <row r="29" spans="1:25" s="129" customFormat="1" ht="15" customHeight="1">
      <c r="A29" s="70">
        <f>SUBTOTAL(3,$B$8:B29)</f>
        <v>22</v>
      </c>
      <c r="B29" s="125" t="s">
        <v>563</v>
      </c>
      <c r="C29" s="121" t="s">
        <v>177</v>
      </c>
      <c r="D29" s="130">
        <v>40821</v>
      </c>
      <c r="E29" s="121" t="s">
        <v>420</v>
      </c>
      <c r="F29" s="125" t="s">
        <v>404</v>
      </c>
      <c r="G29" s="125" t="s">
        <v>562</v>
      </c>
      <c r="H29" s="125" t="s">
        <v>564</v>
      </c>
      <c r="I29" s="123" t="s">
        <v>467</v>
      </c>
      <c r="J29" s="125" t="s">
        <v>125</v>
      </c>
      <c r="K29" s="121" t="s">
        <v>64</v>
      </c>
      <c r="L29" s="121"/>
      <c r="M29" s="127">
        <v>80000</v>
      </c>
      <c r="N29" s="123">
        <v>5</v>
      </c>
      <c r="O29" s="127">
        <f t="shared" si="0"/>
        <v>400000</v>
      </c>
      <c r="P29" s="123"/>
      <c r="Q29" s="128" t="s">
        <v>565</v>
      </c>
      <c r="R29" s="128"/>
      <c r="S29" s="128"/>
      <c r="T29" s="128"/>
      <c r="U29" s="128"/>
      <c r="V29" s="128"/>
      <c r="W29" s="128"/>
      <c r="X29" s="128"/>
      <c r="Y29" s="128"/>
    </row>
    <row r="30" spans="1:25" s="129" customFormat="1" ht="15" customHeight="1">
      <c r="A30" s="70">
        <f>SUBTOTAL(3,$B$8:B30)</f>
        <v>23</v>
      </c>
      <c r="B30" s="125" t="s">
        <v>458</v>
      </c>
      <c r="C30" s="121" t="s">
        <v>177</v>
      </c>
      <c r="D30" s="130">
        <v>40550</v>
      </c>
      <c r="E30" s="121" t="s">
        <v>83</v>
      </c>
      <c r="F30" s="125" t="s">
        <v>404</v>
      </c>
      <c r="G30" s="125" t="s">
        <v>456</v>
      </c>
      <c r="H30" s="125" t="s">
        <v>547</v>
      </c>
      <c r="I30" s="123" t="s">
        <v>467</v>
      </c>
      <c r="J30" s="125" t="s">
        <v>125</v>
      </c>
      <c r="K30" s="121"/>
      <c r="L30" s="121" t="s">
        <v>64</v>
      </c>
      <c r="M30" s="127">
        <v>80000</v>
      </c>
      <c r="N30" s="123">
        <v>5</v>
      </c>
      <c r="O30" s="127">
        <f t="shared" si="0"/>
        <v>400000</v>
      </c>
      <c r="P30" s="123"/>
      <c r="Q30" s="128" t="s">
        <v>565</v>
      </c>
      <c r="R30" s="128"/>
      <c r="S30" s="128"/>
      <c r="T30" s="128"/>
      <c r="U30" s="128"/>
      <c r="V30" s="128"/>
      <c r="W30" s="128"/>
      <c r="X30" s="128"/>
      <c r="Y30" s="128"/>
    </row>
    <row r="31" spans="1:25" s="77" customFormat="1" ht="15" customHeight="1">
      <c r="A31" s="70">
        <f>SUBTOTAL(3,$B$8:B31)</f>
        <v>24</v>
      </c>
      <c r="B31" s="71" t="s">
        <v>422</v>
      </c>
      <c r="C31" s="70" t="s">
        <v>177</v>
      </c>
      <c r="D31" s="160">
        <v>40551</v>
      </c>
      <c r="E31" s="70" t="s">
        <v>78</v>
      </c>
      <c r="F31" s="71" t="s">
        <v>79</v>
      </c>
      <c r="G31" s="71" t="s">
        <v>423</v>
      </c>
      <c r="H31" s="71" t="s">
        <v>424</v>
      </c>
      <c r="I31" s="72" t="s">
        <v>468</v>
      </c>
      <c r="J31" s="71" t="s">
        <v>125</v>
      </c>
      <c r="K31" s="70"/>
      <c r="L31" s="70" t="s">
        <v>64</v>
      </c>
      <c r="M31" s="150">
        <v>50000</v>
      </c>
      <c r="N31" s="72">
        <v>5</v>
      </c>
      <c r="O31" s="150">
        <f t="shared" si="0"/>
        <v>250000</v>
      </c>
      <c r="P31" s="72"/>
      <c r="Q31" s="76" t="s">
        <v>565</v>
      </c>
      <c r="R31" s="76"/>
      <c r="S31" s="76"/>
      <c r="T31" s="76"/>
      <c r="U31" s="76"/>
      <c r="V31" s="76"/>
      <c r="W31" s="76"/>
      <c r="X31" s="76"/>
      <c r="Y31" s="76"/>
    </row>
    <row r="32" spans="1:25" s="137" customFormat="1" ht="15" customHeight="1">
      <c r="A32" s="70">
        <f>SUBTOTAL(3,$B$8:B32)</f>
        <v>25</v>
      </c>
      <c r="B32" s="64" t="s">
        <v>384</v>
      </c>
      <c r="C32" s="60" t="s">
        <v>124</v>
      </c>
      <c r="D32" s="67" t="s">
        <v>385</v>
      </c>
      <c r="E32" s="60" t="s">
        <v>83</v>
      </c>
      <c r="F32" s="65" t="s">
        <v>79</v>
      </c>
      <c r="G32" s="64" t="s">
        <v>386</v>
      </c>
      <c r="H32" s="64" t="s">
        <v>387</v>
      </c>
      <c r="I32" s="62" t="s">
        <v>468</v>
      </c>
      <c r="J32" s="64" t="s">
        <v>125</v>
      </c>
      <c r="K32" s="60" t="s">
        <v>64</v>
      </c>
      <c r="L32" s="60"/>
      <c r="M32" s="66">
        <v>50000</v>
      </c>
      <c r="N32" s="62">
        <v>5</v>
      </c>
      <c r="O32" s="66">
        <f t="shared" si="0"/>
        <v>250000</v>
      </c>
      <c r="P32" s="64"/>
      <c r="Q32" s="74" t="s">
        <v>548</v>
      </c>
      <c r="R32" s="74"/>
      <c r="S32" s="74"/>
      <c r="T32" s="74"/>
      <c r="U32" s="74"/>
      <c r="V32" s="74"/>
      <c r="W32" s="74"/>
      <c r="X32" s="74"/>
      <c r="Y32" s="74"/>
    </row>
    <row r="33" spans="1:25" s="137" customFormat="1" ht="15" customHeight="1">
      <c r="A33" s="70">
        <f>SUBTOTAL(3,$B$8:B33)</f>
        <v>26</v>
      </c>
      <c r="B33" s="64" t="s">
        <v>388</v>
      </c>
      <c r="C33" s="60" t="s">
        <v>124</v>
      </c>
      <c r="D33" s="67">
        <v>39069</v>
      </c>
      <c r="E33" s="60" t="s">
        <v>83</v>
      </c>
      <c r="F33" s="64" t="s">
        <v>404</v>
      </c>
      <c r="G33" s="64" t="s">
        <v>585</v>
      </c>
      <c r="H33" s="64" t="s">
        <v>586</v>
      </c>
      <c r="I33" s="62" t="s">
        <v>467</v>
      </c>
      <c r="J33" s="64" t="s">
        <v>125</v>
      </c>
      <c r="K33" s="60" t="s">
        <v>64</v>
      </c>
      <c r="L33" s="60"/>
      <c r="M33" s="66">
        <v>80000</v>
      </c>
      <c r="N33" s="62">
        <v>5</v>
      </c>
      <c r="O33" s="66">
        <f t="shared" si="0"/>
        <v>400000</v>
      </c>
      <c r="P33" s="64"/>
      <c r="Q33" s="74" t="s">
        <v>548</v>
      </c>
      <c r="R33" s="74"/>
      <c r="S33" s="74"/>
      <c r="T33" s="74"/>
      <c r="U33" s="74"/>
      <c r="V33" s="74"/>
      <c r="W33" s="74"/>
      <c r="X33" s="74"/>
      <c r="Y33" s="74"/>
    </row>
    <row r="34" spans="1:25" s="137" customFormat="1" ht="15" customHeight="1">
      <c r="A34" s="70">
        <f>SUBTOTAL(3,$B$8:B34)</f>
        <v>27</v>
      </c>
      <c r="B34" s="64" t="s">
        <v>392</v>
      </c>
      <c r="C34" s="60" t="s">
        <v>124</v>
      </c>
      <c r="D34" s="67" t="s">
        <v>393</v>
      </c>
      <c r="E34" s="60" t="s">
        <v>78</v>
      </c>
      <c r="F34" s="65" t="s">
        <v>455</v>
      </c>
      <c r="G34" s="64" t="s">
        <v>394</v>
      </c>
      <c r="H34" s="64" t="s">
        <v>584</v>
      </c>
      <c r="I34" s="60" t="s">
        <v>474</v>
      </c>
      <c r="J34" s="64" t="s">
        <v>125</v>
      </c>
      <c r="K34" s="60" t="s">
        <v>64</v>
      </c>
      <c r="L34" s="60"/>
      <c r="M34" s="66">
        <v>50000</v>
      </c>
      <c r="N34" s="62">
        <v>5</v>
      </c>
      <c r="O34" s="66">
        <f t="shared" si="0"/>
        <v>250000</v>
      </c>
      <c r="P34" s="62"/>
      <c r="Q34" s="74" t="s">
        <v>548</v>
      </c>
      <c r="R34" s="74"/>
      <c r="S34" s="74"/>
      <c r="T34" s="74"/>
      <c r="U34" s="74"/>
      <c r="V34" s="74"/>
      <c r="W34" s="74"/>
      <c r="X34" s="74"/>
      <c r="Y34" s="74"/>
    </row>
    <row r="35" spans="1:25" s="137" customFormat="1" ht="15" customHeight="1">
      <c r="A35" s="70">
        <f>SUBTOTAL(3,$B$8:B35)</f>
        <v>28</v>
      </c>
      <c r="B35" s="64" t="s">
        <v>396</v>
      </c>
      <c r="C35" s="60" t="s">
        <v>124</v>
      </c>
      <c r="D35" s="67" t="s">
        <v>397</v>
      </c>
      <c r="E35" s="60" t="s">
        <v>83</v>
      </c>
      <c r="F35" s="64" t="s">
        <v>79</v>
      </c>
      <c r="G35" s="64" t="s">
        <v>398</v>
      </c>
      <c r="H35" s="64" t="s">
        <v>399</v>
      </c>
      <c r="I35" s="62" t="s">
        <v>468</v>
      </c>
      <c r="J35" s="64" t="s">
        <v>125</v>
      </c>
      <c r="K35" s="60"/>
      <c r="L35" s="60" t="s">
        <v>64</v>
      </c>
      <c r="M35" s="66">
        <v>50000</v>
      </c>
      <c r="N35" s="62">
        <v>5</v>
      </c>
      <c r="O35" s="66">
        <f t="shared" si="0"/>
        <v>250000</v>
      </c>
      <c r="P35" s="62"/>
      <c r="Q35" s="74" t="s">
        <v>548</v>
      </c>
      <c r="R35" s="74"/>
      <c r="S35" s="74"/>
      <c r="T35" s="74"/>
      <c r="U35" s="74"/>
      <c r="V35" s="74"/>
      <c r="W35" s="74"/>
      <c r="X35" s="74"/>
      <c r="Y35" s="74"/>
    </row>
    <row r="36" spans="1:25" s="137" customFormat="1" ht="15" customHeight="1">
      <c r="A36" s="70">
        <f>SUBTOTAL(3,$B$8:B36)</f>
        <v>29</v>
      </c>
      <c r="B36" s="64" t="s">
        <v>441</v>
      </c>
      <c r="C36" s="60" t="s">
        <v>233</v>
      </c>
      <c r="D36" s="67">
        <v>39545</v>
      </c>
      <c r="E36" s="60" t="s">
        <v>78</v>
      </c>
      <c r="F36" s="65" t="s">
        <v>79</v>
      </c>
      <c r="G36" s="64" t="s">
        <v>442</v>
      </c>
      <c r="H36" s="64" t="s">
        <v>85</v>
      </c>
      <c r="I36" s="62" t="s">
        <v>473</v>
      </c>
      <c r="J36" s="64" t="s">
        <v>108</v>
      </c>
      <c r="K36" s="60" t="s">
        <v>64</v>
      </c>
      <c r="L36" s="60"/>
      <c r="M36" s="66">
        <v>50000</v>
      </c>
      <c r="N36" s="62">
        <v>5</v>
      </c>
      <c r="O36" s="66">
        <f t="shared" si="0"/>
        <v>250000</v>
      </c>
      <c r="P36" s="64"/>
      <c r="Q36" s="74" t="s">
        <v>548</v>
      </c>
      <c r="R36" s="74"/>
      <c r="S36" s="74"/>
      <c r="T36" s="74"/>
      <c r="U36" s="74"/>
      <c r="V36" s="74"/>
      <c r="W36" s="74"/>
      <c r="X36" s="74"/>
      <c r="Y36" s="74"/>
    </row>
    <row r="37" spans="1:25" s="137" customFormat="1" ht="15" customHeight="1">
      <c r="A37" s="70">
        <f>SUBTOTAL(3,$B$8:B37)</f>
        <v>30</v>
      </c>
      <c r="B37" s="64" t="s">
        <v>443</v>
      </c>
      <c r="C37" s="60" t="s">
        <v>233</v>
      </c>
      <c r="D37" s="67">
        <v>39912</v>
      </c>
      <c r="E37" s="60" t="s">
        <v>83</v>
      </c>
      <c r="F37" s="64" t="s">
        <v>79</v>
      </c>
      <c r="G37" s="64" t="s">
        <v>350</v>
      </c>
      <c r="H37" s="64" t="s">
        <v>351</v>
      </c>
      <c r="I37" s="62" t="s">
        <v>472</v>
      </c>
      <c r="J37" s="64" t="s">
        <v>125</v>
      </c>
      <c r="K37" s="60" t="s">
        <v>64</v>
      </c>
      <c r="L37" s="60"/>
      <c r="M37" s="66">
        <v>50000</v>
      </c>
      <c r="N37" s="62">
        <v>5</v>
      </c>
      <c r="O37" s="66">
        <f t="shared" si="0"/>
        <v>250000</v>
      </c>
      <c r="P37" s="62"/>
      <c r="Q37" s="74" t="s">
        <v>548</v>
      </c>
      <c r="R37" s="74"/>
      <c r="S37" s="74"/>
      <c r="T37" s="74"/>
      <c r="U37" s="74"/>
      <c r="V37" s="74"/>
      <c r="W37" s="74"/>
      <c r="X37" s="74"/>
      <c r="Y37" s="74"/>
    </row>
    <row r="38" spans="1:25" s="137" customFormat="1" ht="15" customHeight="1">
      <c r="A38" s="70">
        <f>SUBTOTAL(3,$B$8:B38)</f>
        <v>31</v>
      </c>
      <c r="B38" s="162" t="s">
        <v>444</v>
      </c>
      <c r="C38" s="161" t="s">
        <v>233</v>
      </c>
      <c r="D38" s="163">
        <v>40181</v>
      </c>
      <c r="E38" s="161" t="s">
        <v>83</v>
      </c>
      <c r="F38" s="164" t="s">
        <v>79</v>
      </c>
      <c r="G38" s="162" t="s">
        <v>445</v>
      </c>
      <c r="H38" s="162" t="s">
        <v>446</v>
      </c>
      <c r="I38" s="165" t="s">
        <v>473</v>
      </c>
      <c r="J38" s="162" t="s">
        <v>108</v>
      </c>
      <c r="K38" s="161"/>
      <c r="L38" s="161" t="s">
        <v>64</v>
      </c>
      <c r="M38" s="166">
        <v>50000</v>
      </c>
      <c r="N38" s="165">
        <v>5</v>
      </c>
      <c r="O38" s="166">
        <f t="shared" si="0"/>
        <v>250000</v>
      </c>
      <c r="P38" s="162"/>
      <c r="Q38" s="74" t="s">
        <v>548</v>
      </c>
      <c r="R38" s="74"/>
      <c r="S38" s="74"/>
      <c r="T38" s="74"/>
      <c r="U38" s="74"/>
      <c r="V38" s="74"/>
      <c r="W38" s="74"/>
      <c r="X38" s="74"/>
      <c r="Y38" s="74"/>
    </row>
    <row r="39" spans="1:25" s="137" customFormat="1" ht="15" customHeight="1">
      <c r="A39" s="70">
        <f>SUBTOTAL(3,$B$8:B39)</f>
        <v>32</v>
      </c>
      <c r="B39" s="61" t="s">
        <v>334</v>
      </c>
      <c r="C39" s="62" t="s">
        <v>62</v>
      </c>
      <c r="D39" s="63">
        <v>40071</v>
      </c>
      <c r="E39" s="62" t="s">
        <v>83</v>
      </c>
      <c r="F39" s="65" t="s">
        <v>79</v>
      </c>
      <c r="G39" s="65" t="s">
        <v>335</v>
      </c>
      <c r="H39" s="65" t="s">
        <v>336</v>
      </c>
      <c r="I39" s="62" t="s">
        <v>470</v>
      </c>
      <c r="J39" s="64" t="s">
        <v>125</v>
      </c>
      <c r="K39" s="60" t="s">
        <v>64</v>
      </c>
      <c r="L39" s="60"/>
      <c r="M39" s="66">
        <v>50000</v>
      </c>
      <c r="N39" s="62">
        <v>5</v>
      </c>
      <c r="O39" s="66">
        <f t="shared" si="0"/>
        <v>250000</v>
      </c>
      <c r="P39" s="62"/>
      <c r="Q39" s="74" t="s">
        <v>548</v>
      </c>
      <c r="R39" s="74"/>
      <c r="S39" s="74"/>
      <c r="T39" s="74"/>
      <c r="U39" s="74"/>
      <c r="V39" s="74"/>
      <c r="W39" s="74"/>
      <c r="X39" s="74"/>
      <c r="Y39" s="74"/>
    </row>
    <row r="40" spans="1:25" s="137" customFormat="1" ht="15" customHeight="1">
      <c r="A40" s="70">
        <f>SUBTOTAL(3,$B$8:B40)</f>
        <v>33</v>
      </c>
      <c r="B40" s="61" t="s">
        <v>576</v>
      </c>
      <c r="C40" s="62" t="s">
        <v>62</v>
      </c>
      <c r="D40" s="63">
        <v>39900</v>
      </c>
      <c r="E40" s="62" t="s">
        <v>83</v>
      </c>
      <c r="F40" s="64" t="s">
        <v>404</v>
      </c>
      <c r="G40" s="65" t="s">
        <v>578</v>
      </c>
      <c r="H40" s="65" t="s">
        <v>577</v>
      </c>
      <c r="I40" s="62" t="s">
        <v>467</v>
      </c>
      <c r="J40" s="64" t="s">
        <v>125</v>
      </c>
      <c r="K40" s="60"/>
      <c r="L40" s="60" t="s">
        <v>64</v>
      </c>
      <c r="M40" s="66">
        <v>80000</v>
      </c>
      <c r="N40" s="62">
        <v>5</v>
      </c>
      <c r="O40" s="66">
        <f t="shared" si="0"/>
        <v>400000</v>
      </c>
      <c r="P40" s="62"/>
      <c r="Q40" s="74" t="s">
        <v>548</v>
      </c>
      <c r="R40" s="74"/>
      <c r="S40" s="74"/>
      <c r="T40" s="74"/>
      <c r="U40" s="74"/>
      <c r="V40" s="74"/>
      <c r="W40" s="74"/>
      <c r="X40" s="74"/>
      <c r="Y40" s="74"/>
    </row>
    <row r="41" spans="1:25" s="137" customFormat="1" ht="15" customHeight="1">
      <c r="A41" s="70">
        <f>SUBTOTAL(3,$B$8:B41)</f>
        <v>34</v>
      </c>
      <c r="B41" s="61" t="s">
        <v>462</v>
      </c>
      <c r="C41" s="62" t="s">
        <v>62</v>
      </c>
      <c r="D41" s="63" t="s">
        <v>337</v>
      </c>
      <c r="E41" s="62" t="s">
        <v>78</v>
      </c>
      <c r="F41" s="64" t="s">
        <v>404</v>
      </c>
      <c r="G41" s="65" t="s">
        <v>579</v>
      </c>
      <c r="H41" s="65" t="s">
        <v>580</v>
      </c>
      <c r="I41" s="62" t="s">
        <v>467</v>
      </c>
      <c r="J41" s="64" t="s">
        <v>125</v>
      </c>
      <c r="K41" s="61"/>
      <c r="L41" s="60" t="s">
        <v>64</v>
      </c>
      <c r="M41" s="66">
        <v>80000</v>
      </c>
      <c r="N41" s="62">
        <v>5</v>
      </c>
      <c r="O41" s="66">
        <f t="shared" si="0"/>
        <v>400000</v>
      </c>
      <c r="P41" s="62"/>
      <c r="Q41" s="74" t="s">
        <v>548</v>
      </c>
      <c r="R41" s="74"/>
      <c r="S41" s="74"/>
      <c r="T41" s="74"/>
      <c r="U41" s="74"/>
      <c r="V41" s="74"/>
      <c r="W41" s="74"/>
      <c r="X41" s="74"/>
      <c r="Y41" s="74"/>
    </row>
    <row r="42" spans="1:25" s="137" customFormat="1" ht="15" customHeight="1">
      <c r="A42" s="70">
        <f>SUBTOTAL(3,$B$8:B42)</f>
        <v>35</v>
      </c>
      <c r="B42" s="61" t="s">
        <v>581</v>
      </c>
      <c r="C42" s="60" t="s">
        <v>62</v>
      </c>
      <c r="D42" s="67" t="s">
        <v>338</v>
      </c>
      <c r="E42" s="60" t="s">
        <v>78</v>
      </c>
      <c r="F42" s="64" t="s">
        <v>404</v>
      </c>
      <c r="G42" s="61" t="s">
        <v>582</v>
      </c>
      <c r="H42" s="65" t="s">
        <v>583</v>
      </c>
      <c r="I42" s="62" t="s">
        <v>467</v>
      </c>
      <c r="J42" s="64" t="s">
        <v>125</v>
      </c>
      <c r="K42" s="60"/>
      <c r="L42" s="60" t="s">
        <v>64</v>
      </c>
      <c r="M42" s="66">
        <v>80000</v>
      </c>
      <c r="N42" s="62">
        <v>5</v>
      </c>
      <c r="O42" s="66">
        <f t="shared" si="0"/>
        <v>400000</v>
      </c>
      <c r="P42" s="64"/>
      <c r="Q42" s="74" t="s">
        <v>548</v>
      </c>
      <c r="R42" s="74"/>
      <c r="S42" s="74"/>
      <c r="T42" s="74"/>
      <c r="U42" s="74"/>
      <c r="V42" s="74"/>
      <c r="W42" s="74"/>
      <c r="X42" s="74"/>
      <c r="Y42" s="74"/>
    </row>
    <row r="43" spans="1:25" s="137" customFormat="1" ht="20.25" customHeight="1">
      <c r="A43" s="70">
        <f>SUBTOTAL(3,$B$8:B43)</f>
        <v>36</v>
      </c>
      <c r="B43" s="64" t="s">
        <v>425</v>
      </c>
      <c r="C43" s="60" t="s">
        <v>194</v>
      </c>
      <c r="D43" s="67" t="s">
        <v>426</v>
      </c>
      <c r="E43" s="60" t="s">
        <v>83</v>
      </c>
      <c r="F43" s="64" t="s">
        <v>404</v>
      </c>
      <c r="G43" s="64" t="s">
        <v>339</v>
      </c>
      <c r="H43" s="64" t="s">
        <v>340</v>
      </c>
      <c r="I43" s="62" t="s">
        <v>467</v>
      </c>
      <c r="J43" s="64" t="s">
        <v>125</v>
      </c>
      <c r="K43" s="60"/>
      <c r="L43" s="60" t="s">
        <v>64</v>
      </c>
      <c r="M43" s="66">
        <v>80000</v>
      </c>
      <c r="N43" s="62">
        <v>5</v>
      </c>
      <c r="O43" s="66">
        <f t="shared" si="0"/>
        <v>400000</v>
      </c>
      <c r="P43" s="62"/>
      <c r="Q43" s="74" t="s">
        <v>548</v>
      </c>
      <c r="R43" s="74"/>
      <c r="S43" s="74"/>
      <c r="T43" s="74"/>
      <c r="U43" s="74"/>
      <c r="V43" s="74"/>
      <c r="W43" s="74"/>
      <c r="X43" s="74"/>
      <c r="Y43" s="74"/>
    </row>
    <row r="44" spans="1:25" s="137" customFormat="1" ht="15" customHeight="1">
      <c r="A44" s="70">
        <f>SUBTOTAL(3,$B$8:B44)</f>
        <v>37</v>
      </c>
      <c r="B44" s="64" t="s">
        <v>427</v>
      </c>
      <c r="C44" s="60" t="s">
        <v>194</v>
      </c>
      <c r="D44" s="67" t="s">
        <v>428</v>
      </c>
      <c r="E44" s="60" t="s">
        <v>83</v>
      </c>
      <c r="F44" s="64" t="s">
        <v>404</v>
      </c>
      <c r="G44" s="64" t="s">
        <v>429</v>
      </c>
      <c r="H44" s="64" t="s">
        <v>587</v>
      </c>
      <c r="I44" s="62" t="s">
        <v>467</v>
      </c>
      <c r="J44" s="64" t="s">
        <v>125</v>
      </c>
      <c r="K44" s="60"/>
      <c r="L44" s="60" t="s">
        <v>64</v>
      </c>
      <c r="M44" s="66">
        <v>80000</v>
      </c>
      <c r="N44" s="62">
        <v>5</v>
      </c>
      <c r="O44" s="66">
        <f t="shared" si="0"/>
        <v>400000</v>
      </c>
      <c r="P44" s="62"/>
      <c r="Q44" s="74" t="s">
        <v>548</v>
      </c>
      <c r="R44" s="74"/>
      <c r="S44" s="74"/>
      <c r="T44" s="74"/>
      <c r="U44" s="74"/>
      <c r="V44" s="74"/>
      <c r="W44" s="74"/>
      <c r="X44" s="74"/>
      <c r="Y44" s="74"/>
    </row>
    <row r="45" spans="1:25" s="137" customFormat="1" ht="15" customHeight="1">
      <c r="A45" s="70">
        <f>SUBTOTAL(3,$B$8:B45)</f>
        <v>38</v>
      </c>
      <c r="B45" s="64" t="s">
        <v>430</v>
      </c>
      <c r="C45" s="60" t="s">
        <v>194</v>
      </c>
      <c r="D45" s="67" t="s">
        <v>431</v>
      </c>
      <c r="E45" s="60" t="s">
        <v>78</v>
      </c>
      <c r="F45" s="64" t="s">
        <v>404</v>
      </c>
      <c r="G45" s="64" t="s">
        <v>432</v>
      </c>
      <c r="H45" s="64" t="s">
        <v>433</v>
      </c>
      <c r="I45" s="62" t="s">
        <v>467</v>
      </c>
      <c r="J45" s="64" t="s">
        <v>125</v>
      </c>
      <c r="K45" s="60"/>
      <c r="L45" s="60" t="s">
        <v>64</v>
      </c>
      <c r="M45" s="66">
        <v>80000</v>
      </c>
      <c r="N45" s="62">
        <v>5</v>
      </c>
      <c r="O45" s="66">
        <f t="shared" si="0"/>
        <v>400000</v>
      </c>
      <c r="P45" s="62"/>
      <c r="Q45" s="74" t="s">
        <v>548</v>
      </c>
      <c r="R45" s="74"/>
      <c r="S45" s="74"/>
      <c r="T45" s="74"/>
      <c r="U45" s="74"/>
      <c r="V45" s="74"/>
      <c r="W45" s="74"/>
      <c r="X45" s="74"/>
      <c r="Y45" s="74"/>
    </row>
    <row r="46" spans="1:25" s="137" customFormat="1" ht="15" customHeight="1">
      <c r="A46" s="70">
        <f>SUBTOTAL(3,$B$8:B46)</f>
        <v>39</v>
      </c>
      <c r="B46" s="64" t="s">
        <v>434</v>
      </c>
      <c r="C46" s="60" t="s">
        <v>194</v>
      </c>
      <c r="D46" s="67">
        <v>39821</v>
      </c>
      <c r="E46" s="60" t="s">
        <v>78</v>
      </c>
      <c r="F46" s="64" t="s">
        <v>435</v>
      </c>
      <c r="G46" s="64" t="s">
        <v>436</v>
      </c>
      <c r="H46" s="64" t="s">
        <v>437</v>
      </c>
      <c r="I46" s="62" t="s">
        <v>470</v>
      </c>
      <c r="J46" s="64" t="s">
        <v>125</v>
      </c>
      <c r="K46" s="60"/>
      <c r="L46" s="60" t="s">
        <v>64</v>
      </c>
      <c r="M46" s="66">
        <v>50000</v>
      </c>
      <c r="N46" s="62">
        <v>5</v>
      </c>
      <c r="O46" s="66">
        <f t="shared" si="0"/>
        <v>250000</v>
      </c>
      <c r="P46" s="62"/>
      <c r="Q46" s="74" t="s">
        <v>548</v>
      </c>
      <c r="R46" s="74"/>
      <c r="S46" s="74"/>
      <c r="T46" s="74"/>
      <c r="U46" s="74"/>
      <c r="V46" s="74"/>
      <c r="W46" s="74"/>
      <c r="X46" s="74"/>
      <c r="Y46" s="74"/>
    </row>
    <row r="47" spans="1:25" s="137" customFormat="1" ht="15" customHeight="1">
      <c r="A47" s="70">
        <f>SUBTOTAL(3,$B$8:B47)</f>
        <v>40</v>
      </c>
      <c r="B47" s="64" t="s">
        <v>438</v>
      </c>
      <c r="C47" s="60" t="s">
        <v>194</v>
      </c>
      <c r="D47" s="67">
        <v>40491</v>
      </c>
      <c r="E47" s="60" t="s">
        <v>83</v>
      </c>
      <c r="F47" s="65" t="s">
        <v>79</v>
      </c>
      <c r="G47" s="64" t="s">
        <v>417</v>
      </c>
      <c r="H47" s="64" t="s">
        <v>418</v>
      </c>
      <c r="I47" s="62" t="s">
        <v>467</v>
      </c>
      <c r="J47" s="64" t="s">
        <v>125</v>
      </c>
      <c r="K47" s="60"/>
      <c r="L47" s="60" t="s">
        <v>64</v>
      </c>
      <c r="M47" s="66">
        <v>50000</v>
      </c>
      <c r="N47" s="62">
        <v>5</v>
      </c>
      <c r="O47" s="66">
        <f t="shared" si="0"/>
        <v>250000</v>
      </c>
      <c r="P47" s="64"/>
      <c r="Q47" s="74" t="s">
        <v>548</v>
      </c>
      <c r="R47" s="74"/>
      <c r="S47" s="74"/>
      <c r="T47" s="74"/>
      <c r="U47" s="74"/>
      <c r="V47" s="74"/>
      <c r="W47" s="74"/>
      <c r="X47" s="74"/>
      <c r="Y47" s="74"/>
    </row>
    <row r="48" spans="1:25" s="137" customFormat="1" ht="15" customHeight="1">
      <c r="A48" s="70">
        <f>SUBTOTAL(3,$B$8:B48)</f>
        <v>41</v>
      </c>
      <c r="B48" s="64" t="s">
        <v>439</v>
      </c>
      <c r="C48" s="60" t="s">
        <v>194</v>
      </c>
      <c r="D48" s="67" t="s">
        <v>440</v>
      </c>
      <c r="E48" s="60" t="s">
        <v>83</v>
      </c>
      <c r="F48" s="65" t="s">
        <v>455</v>
      </c>
      <c r="G48" s="64" t="s">
        <v>332</v>
      </c>
      <c r="H48" s="64" t="s">
        <v>333</v>
      </c>
      <c r="I48" s="62" t="s">
        <v>470</v>
      </c>
      <c r="J48" s="64" t="s">
        <v>125</v>
      </c>
      <c r="K48" s="60"/>
      <c r="L48" s="60" t="s">
        <v>64</v>
      </c>
      <c r="M48" s="66">
        <v>50000</v>
      </c>
      <c r="N48" s="62">
        <v>5</v>
      </c>
      <c r="O48" s="66">
        <f t="shared" si="0"/>
        <v>250000</v>
      </c>
      <c r="P48" s="64"/>
      <c r="Q48" s="74" t="s">
        <v>548</v>
      </c>
      <c r="R48" s="74"/>
      <c r="S48" s="74"/>
      <c r="T48" s="74"/>
      <c r="U48" s="74"/>
      <c r="V48" s="74"/>
      <c r="W48" s="74"/>
      <c r="X48" s="74"/>
      <c r="Y48" s="74"/>
    </row>
    <row r="49" spans="1:25" s="77" customFormat="1" ht="15" customHeight="1">
      <c r="A49" s="70">
        <f>SUBTOTAL(3,$B$8:B49)</f>
        <v>42</v>
      </c>
      <c r="B49" s="71" t="s">
        <v>348</v>
      </c>
      <c r="C49" s="72" t="s">
        <v>76</v>
      </c>
      <c r="D49" s="158" t="s">
        <v>349</v>
      </c>
      <c r="E49" s="72" t="s">
        <v>83</v>
      </c>
      <c r="F49" s="148" t="s">
        <v>79</v>
      </c>
      <c r="G49" s="148" t="s">
        <v>350</v>
      </c>
      <c r="H49" s="148" t="s">
        <v>351</v>
      </c>
      <c r="I49" s="72" t="s">
        <v>472</v>
      </c>
      <c r="J49" s="71" t="s">
        <v>125</v>
      </c>
      <c r="K49" s="70" t="s">
        <v>64</v>
      </c>
      <c r="L49" s="70"/>
      <c r="M49" s="150">
        <v>50000</v>
      </c>
      <c r="N49" s="72">
        <v>5</v>
      </c>
      <c r="O49" s="150">
        <f t="shared" si="0"/>
        <v>250000</v>
      </c>
      <c r="P49" s="72"/>
      <c r="Q49" s="76" t="s">
        <v>548</v>
      </c>
      <c r="R49" s="76"/>
      <c r="S49" s="76"/>
      <c r="T49" s="76"/>
      <c r="U49" s="76"/>
      <c r="V49" s="76"/>
      <c r="W49" s="76"/>
      <c r="X49" s="76"/>
      <c r="Y49" s="76"/>
    </row>
    <row r="50" spans="1:25" s="77" customFormat="1" ht="15" customHeight="1">
      <c r="A50" s="70">
        <f>SUBTOTAL(3,$B$8:B50)</f>
        <v>43</v>
      </c>
      <c r="B50" s="71" t="s">
        <v>356</v>
      </c>
      <c r="C50" s="72" t="s">
        <v>76</v>
      </c>
      <c r="D50" s="158" t="s">
        <v>357</v>
      </c>
      <c r="E50" s="72" t="s">
        <v>78</v>
      </c>
      <c r="F50" s="148" t="s">
        <v>358</v>
      </c>
      <c r="G50" s="148" t="s">
        <v>359</v>
      </c>
      <c r="H50" s="148" t="s">
        <v>360</v>
      </c>
      <c r="I50" s="72" t="s">
        <v>472</v>
      </c>
      <c r="J50" s="71" t="s">
        <v>125</v>
      </c>
      <c r="K50" s="70" t="s">
        <v>64</v>
      </c>
      <c r="L50" s="70"/>
      <c r="M50" s="150">
        <v>50000</v>
      </c>
      <c r="N50" s="72">
        <v>5</v>
      </c>
      <c r="O50" s="150">
        <f aca="true" t="shared" si="1" ref="O50:O55">M50*N50</f>
        <v>250000</v>
      </c>
      <c r="P50" s="72"/>
      <c r="Q50" s="76" t="s">
        <v>548</v>
      </c>
      <c r="R50" s="76"/>
      <c r="S50" s="76"/>
      <c r="T50" s="76"/>
      <c r="U50" s="76"/>
      <c r="V50" s="76"/>
      <c r="W50" s="76"/>
      <c r="X50" s="76"/>
      <c r="Y50" s="76"/>
    </row>
    <row r="51" spans="1:25" s="77" customFormat="1" ht="15" customHeight="1">
      <c r="A51" s="70">
        <f>SUBTOTAL(3,$B$8:B51)</f>
        <v>44</v>
      </c>
      <c r="B51" s="71" t="s">
        <v>361</v>
      </c>
      <c r="C51" s="72" t="s">
        <v>76</v>
      </c>
      <c r="D51" s="158" t="s">
        <v>362</v>
      </c>
      <c r="E51" s="72" t="s">
        <v>83</v>
      </c>
      <c r="F51" s="148" t="s">
        <v>79</v>
      </c>
      <c r="G51" s="148" t="s">
        <v>80</v>
      </c>
      <c r="H51" s="148" t="s">
        <v>81</v>
      </c>
      <c r="I51" s="72" t="s">
        <v>472</v>
      </c>
      <c r="J51" s="71" t="s">
        <v>125</v>
      </c>
      <c r="K51" s="70"/>
      <c r="L51" s="70" t="s">
        <v>64</v>
      </c>
      <c r="M51" s="150">
        <v>50000</v>
      </c>
      <c r="N51" s="72">
        <v>5</v>
      </c>
      <c r="O51" s="150">
        <f t="shared" si="1"/>
        <v>250000</v>
      </c>
      <c r="P51" s="72"/>
      <c r="Q51" s="76" t="s">
        <v>548</v>
      </c>
      <c r="R51" s="76"/>
      <c r="S51" s="76"/>
      <c r="T51" s="76"/>
      <c r="U51" s="76"/>
      <c r="V51" s="76"/>
      <c r="W51" s="76"/>
      <c r="X51" s="76"/>
      <c r="Y51" s="76"/>
    </row>
    <row r="52" spans="1:25" s="77" customFormat="1" ht="15" customHeight="1">
      <c r="A52" s="70">
        <f>SUBTOTAL(3,$B$8:B52)</f>
        <v>45</v>
      </c>
      <c r="B52" s="71" t="s">
        <v>415</v>
      </c>
      <c r="C52" s="70" t="s">
        <v>25</v>
      </c>
      <c r="D52" s="160">
        <v>39882</v>
      </c>
      <c r="E52" s="70" t="s">
        <v>78</v>
      </c>
      <c r="F52" s="154" t="s">
        <v>79</v>
      </c>
      <c r="G52" s="71" t="s">
        <v>398</v>
      </c>
      <c r="H52" s="71" t="s">
        <v>399</v>
      </c>
      <c r="I52" s="72" t="s">
        <v>468</v>
      </c>
      <c r="J52" s="71" t="s">
        <v>125</v>
      </c>
      <c r="K52" s="70"/>
      <c r="L52" s="70" t="s">
        <v>64</v>
      </c>
      <c r="M52" s="150">
        <v>50000</v>
      </c>
      <c r="N52" s="72">
        <v>5</v>
      </c>
      <c r="O52" s="150">
        <f t="shared" si="1"/>
        <v>250000</v>
      </c>
      <c r="P52" s="71"/>
      <c r="Q52" s="76" t="s">
        <v>548</v>
      </c>
      <c r="R52" s="76"/>
      <c r="S52" s="76"/>
      <c r="T52" s="76"/>
      <c r="U52" s="76"/>
      <c r="V52" s="76"/>
      <c r="W52" s="76"/>
      <c r="X52" s="76"/>
      <c r="Y52" s="76"/>
    </row>
    <row r="53" spans="1:25" s="77" customFormat="1" ht="15" customHeight="1">
      <c r="A53" s="70">
        <f>SUBTOTAL(3,$B$8:B53)</f>
        <v>46</v>
      </c>
      <c r="B53" s="71" t="s">
        <v>416</v>
      </c>
      <c r="C53" s="70" t="s">
        <v>25</v>
      </c>
      <c r="D53" s="160">
        <v>39845</v>
      </c>
      <c r="E53" s="70" t="s">
        <v>78</v>
      </c>
      <c r="F53" s="154" t="s">
        <v>79</v>
      </c>
      <c r="G53" s="71" t="s">
        <v>417</v>
      </c>
      <c r="H53" s="71" t="s">
        <v>418</v>
      </c>
      <c r="I53" s="72" t="s">
        <v>467</v>
      </c>
      <c r="J53" s="71" t="s">
        <v>125</v>
      </c>
      <c r="K53" s="70"/>
      <c r="L53" s="70" t="s">
        <v>64</v>
      </c>
      <c r="M53" s="150">
        <v>50000</v>
      </c>
      <c r="N53" s="72">
        <v>5</v>
      </c>
      <c r="O53" s="150">
        <f t="shared" si="1"/>
        <v>250000</v>
      </c>
      <c r="P53" s="71"/>
      <c r="Q53" s="76" t="s">
        <v>565</v>
      </c>
      <c r="R53" s="76"/>
      <c r="S53" s="76"/>
      <c r="T53" s="76"/>
      <c r="U53" s="76"/>
      <c r="V53" s="76"/>
      <c r="W53" s="76"/>
      <c r="X53" s="76"/>
      <c r="Y53" s="76"/>
    </row>
    <row r="54" spans="1:25" s="137" customFormat="1" ht="15" customHeight="1">
      <c r="A54" s="70">
        <f>SUBTOTAL(3,$B$8:B54)</f>
        <v>47</v>
      </c>
      <c r="B54" s="64" t="s">
        <v>406</v>
      </c>
      <c r="C54" s="60" t="s">
        <v>50</v>
      </c>
      <c r="D54" s="67" t="s">
        <v>407</v>
      </c>
      <c r="E54" s="60" t="s">
        <v>83</v>
      </c>
      <c r="F54" s="65" t="s">
        <v>358</v>
      </c>
      <c r="G54" s="64" t="s">
        <v>408</v>
      </c>
      <c r="H54" s="64" t="s">
        <v>409</v>
      </c>
      <c r="I54" s="62" t="s">
        <v>467</v>
      </c>
      <c r="J54" s="64" t="s">
        <v>125</v>
      </c>
      <c r="K54" s="60"/>
      <c r="L54" s="60" t="s">
        <v>64</v>
      </c>
      <c r="M54" s="66">
        <v>50000</v>
      </c>
      <c r="N54" s="62">
        <v>5</v>
      </c>
      <c r="O54" s="66">
        <f t="shared" si="1"/>
        <v>250000</v>
      </c>
      <c r="P54" s="64"/>
      <c r="Q54" s="74" t="s">
        <v>548</v>
      </c>
      <c r="R54" s="74"/>
      <c r="S54" s="74"/>
      <c r="T54" s="74"/>
      <c r="U54" s="74"/>
      <c r="V54" s="74"/>
      <c r="W54" s="74"/>
      <c r="X54" s="74"/>
      <c r="Y54" s="74"/>
    </row>
    <row r="55" spans="1:25" s="137" customFormat="1" ht="15" customHeight="1">
      <c r="A55" s="70">
        <f>SUBTOTAL(3,$B$8:B55)</f>
        <v>48</v>
      </c>
      <c r="B55" s="64" t="s">
        <v>461</v>
      </c>
      <c r="C55" s="60" t="s">
        <v>50</v>
      </c>
      <c r="D55" s="67">
        <v>39031</v>
      </c>
      <c r="E55" s="60" t="s">
        <v>78</v>
      </c>
      <c r="F55" s="64" t="s">
        <v>404</v>
      </c>
      <c r="G55" s="64" t="s">
        <v>405</v>
      </c>
      <c r="H55" s="64" t="s">
        <v>410</v>
      </c>
      <c r="I55" s="62" t="s">
        <v>467</v>
      </c>
      <c r="J55" s="64" t="s">
        <v>125</v>
      </c>
      <c r="K55" s="60"/>
      <c r="L55" s="60" t="s">
        <v>64</v>
      </c>
      <c r="M55" s="66">
        <v>80000</v>
      </c>
      <c r="N55" s="62">
        <v>5</v>
      </c>
      <c r="O55" s="66">
        <f t="shared" si="1"/>
        <v>400000</v>
      </c>
      <c r="P55" s="62"/>
      <c r="Q55" s="74" t="s">
        <v>548</v>
      </c>
      <c r="R55" s="74"/>
      <c r="S55" s="74"/>
      <c r="T55" s="74"/>
      <c r="U55" s="74"/>
      <c r="V55" s="74"/>
      <c r="W55" s="74"/>
      <c r="X55" s="74"/>
      <c r="Y55" s="74"/>
    </row>
    <row r="56" spans="1:25" s="137" customFormat="1" ht="15" customHeight="1">
      <c r="A56" s="70">
        <f>SUBTOTAL(3,$B$8:B56)</f>
        <v>49</v>
      </c>
      <c r="B56" s="168" t="s">
        <v>568</v>
      </c>
      <c r="C56" s="167" t="s">
        <v>75</v>
      </c>
      <c r="D56" s="169">
        <v>39833</v>
      </c>
      <c r="E56" s="167" t="s">
        <v>78</v>
      </c>
      <c r="F56" s="168" t="s">
        <v>79</v>
      </c>
      <c r="G56" s="168" t="s">
        <v>569</v>
      </c>
      <c r="H56" s="168" t="s">
        <v>383</v>
      </c>
      <c r="I56" s="170" t="s">
        <v>472</v>
      </c>
      <c r="J56" s="168" t="s">
        <v>125</v>
      </c>
      <c r="K56" s="167"/>
      <c r="L56" s="167" t="s">
        <v>64</v>
      </c>
      <c r="M56" s="171">
        <v>50000</v>
      </c>
      <c r="N56" s="170">
        <v>5</v>
      </c>
      <c r="O56" s="171">
        <f t="shared" si="0"/>
        <v>250000</v>
      </c>
      <c r="P56" s="170"/>
      <c r="Q56" s="74" t="s">
        <v>548</v>
      </c>
      <c r="R56" s="74"/>
      <c r="S56" s="74"/>
      <c r="T56" s="74"/>
      <c r="U56" s="74"/>
      <c r="V56" s="74"/>
      <c r="W56" s="74"/>
      <c r="X56" s="74"/>
      <c r="Y56" s="74"/>
    </row>
    <row r="57" spans="1:25" s="137" customFormat="1" ht="15" customHeight="1">
      <c r="A57" s="70">
        <f>SUBTOTAL(3,$B$8:B57)</f>
        <v>50</v>
      </c>
      <c r="B57" s="168" t="s">
        <v>570</v>
      </c>
      <c r="C57" s="167" t="s">
        <v>75</v>
      </c>
      <c r="D57" s="169">
        <v>39908</v>
      </c>
      <c r="E57" s="167" t="s">
        <v>78</v>
      </c>
      <c r="F57" s="168" t="s">
        <v>79</v>
      </c>
      <c r="G57" s="168" t="s">
        <v>571</v>
      </c>
      <c r="H57" s="168" t="s">
        <v>572</v>
      </c>
      <c r="I57" s="170" t="s">
        <v>472</v>
      </c>
      <c r="J57" s="168" t="s">
        <v>125</v>
      </c>
      <c r="K57" s="167"/>
      <c r="L57" s="167" t="s">
        <v>64</v>
      </c>
      <c r="M57" s="171">
        <v>50000</v>
      </c>
      <c r="N57" s="170">
        <v>5</v>
      </c>
      <c r="O57" s="171">
        <f t="shared" si="0"/>
        <v>250000</v>
      </c>
      <c r="P57" s="170"/>
      <c r="Q57" s="74" t="s">
        <v>548</v>
      </c>
      <c r="R57" s="74"/>
      <c r="S57" s="74"/>
      <c r="T57" s="74"/>
      <c r="U57" s="74"/>
      <c r="V57" s="74"/>
      <c r="W57" s="74"/>
      <c r="X57" s="74"/>
      <c r="Y57" s="74"/>
    </row>
    <row r="58" spans="1:25" s="137" customFormat="1" ht="15" customHeight="1">
      <c r="A58" s="70">
        <f>SUBTOTAL(3,$B$8:B58)</f>
        <v>51</v>
      </c>
      <c r="B58" s="168" t="s">
        <v>573</v>
      </c>
      <c r="C58" s="167" t="s">
        <v>75</v>
      </c>
      <c r="D58" s="169">
        <v>40152</v>
      </c>
      <c r="E58" s="167" t="s">
        <v>83</v>
      </c>
      <c r="F58" s="168" t="s">
        <v>358</v>
      </c>
      <c r="G58" s="168" t="s">
        <v>574</v>
      </c>
      <c r="H58" s="168" t="s">
        <v>575</v>
      </c>
      <c r="I58" s="170" t="s">
        <v>472</v>
      </c>
      <c r="J58" s="168" t="s">
        <v>125</v>
      </c>
      <c r="K58" s="167"/>
      <c r="L58" s="167" t="s">
        <v>64</v>
      </c>
      <c r="M58" s="171">
        <v>50000</v>
      </c>
      <c r="N58" s="170">
        <v>5</v>
      </c>
      <c r="O58" s="171">
        <f t="shared" si="0"/>
        <v>250000</v>
      </c>
      <c r="P58" s="170"/>
      <c r="Q58" s="74" t="s">
        <v>548</v>
      </c>
      <c r="R58" s="74"/>
      <c r="S58" s="74"/>
      <c r="T58" s="74"/>
      <c r="U58" s="74"/>
      <c r="V58" s="74"/>
      <c r="W58" s="74"/>
      <c r="X58" s="74"/>
      <c r="Y58" s="74"/>
    </row>
    <row r="59" spans="1:25" s="129" customFormat="1" ht="15" customHeight="1">
      <c r="A59" s="70">
        <f>SUBTOTAL(3,$B$8:B59)</f>
        <v>52</v>
      </c>
      <c r="B59" s="125" t="s">
        <v>447</v>
      </c>
      <c r="C59" s="121" t="s">
        <v>95</v>
      </c>
      <c r="D59" s="133" t="s">
        <v>448</v>
      </c>
      <c r="E59" s="121" t="s">
        <v>78</v>
      </c>
      <c r="F59" s="125" t="s">
        <v>79</v>
      </c>
      <c r="G59" s="125" t="s">
        <v>449</v>
      </c>
      <c r="H59" s="125" t="s">
        <v>450</v>
      </c>
      <c r="I59" s="123" t="s">
        <v>468</v>
      </c>
      <c r="J59" s="125" t="s">
        <v>125</v>
      </c>
      <c r="K59" s="121" t="s">
        <v>64</v>
      </c>
      <c r="L59" s="121"/>
      <c r="M59" s="127">
        <v>50000</v>
      </c>
      <c r="N59" s="123">
        <v>5</v>
      </c>
      <c r="O59" s="127">
        <f t="shared" si="0"/>
        <v>250000</v>
      </c>
      <c r="P59" s="125"/>
      <c r="Q59" s="128" t="s">
        <v>548</v>
      </c>
      <c r="R59" s="128"/>
      <c r="S59" s="128"/>
      <c r="T59" s="128"/>
      <c r="U59" s="128"/>
      <c r="V59" s="128"/>
      <c r="W59" s="128"/>
      <c r="X59" s="128"/>
      <c r="Y59" s="128"/>
    </row>
    <row r="60" spans="1:25" s="129" customFormat="1" ht="15" customHeight="1">
      <c r="A60" s="70">
        <f>SUBTOTAL(3,$B$8:B60)</f>
        <v>53</v>
      </c>
      <c r="B60" s="177" t="s">
        <v>459</v>
      </c>
      <c r="C60" s="178" t="s">
        <v>95</v>
      </c>
      <c r="D60" s="179">
        <v>39762</v>
      </c>
      <c r="E60" s="178" t="s">
        <v>78</v>
      </c>
      <c r="F60" s="177" t="s">
        <v>404</v>
      </c>
      <c r="G60" s="177" t="s">
        <v>567</v>
      </c>
      <c r="H60" s="177" t="s">
        <v>566</v>
      </c>
      <c r="I60" s="180" t="s">
        <v>467</v>
      </c>
      <c r="J60" s="177" t="s">
        <v>125</v>
      </c>
      <c r="K60" s="178"/>
      <c r="L60" s="178" t="s">
        <v>64</v>
      </c>
      <c r="M60" s="181">
        <v>80000</v>
      </c>
      <c r="N60" s="180">
        <v>5</v>
      </c>
      <c r="O60" s="181">
        <f t="shared" si="0"/>
        <v>400000</v>
      </c>
      <c r="P60" s="180"/>
      <c r="Q60" s="128" t="s">
        <v>548</v>
      </c>
      <c r="R60" s="128"/>
      <c r="S60" s="128"/>
      <c r="T60" s="128"/>
      <c r="U60" s="128"/>
      <c r="V60" s="128"/>
      <c r="W60" s="128"/>
      <c r="X60" s="128"/>
      <c r="Y60" s="128"/>
    </row>
    <row r="61" spans="1:25" s="129" customFormat="1" ht="15" customHeight="1">
      <c r="A61" s="70">
        <f>SUBTOTAL(3,$B$8:B61)</f>
        <v>54</v>
      </c>
      <c r="B61" s="122" t="s">
        <v>464</v>
      </c>
      <c r="C61" s="121" t="s">
        <v>70</v>
      </c>
      <c r="D61" s="130">
        <v>39788</v>
      </c>
      <c r="E61" s="121" t="s">
        <v>83</v>
      </c>
      <c r="F61" s="125" t="s">
        <v>404</v>
      </c>
      <c r="G61" s="131" t="s">
        <v>339</v>
      </c>
      <c r="H61" s="126" t="s">
        <v>340</v>
      </c>
      <c r="I61" s="123" t="s">
        <v>467</v>
      </c>
      <c r="J61" s="125" t="s">
        <v>125</v>
      </c>
      <c r="K61" s="122"/>
      <c r="L61" s="121" t="s">
        <v>64</v>
      </c>
      <c r="M61" s="127">
        <v>80000</v>
      </c>
      <c r="N61" s="123">
        <v>5</v>
      </c>
      <c r="O61" s="127">
        <f t="shared" si="0"/>
        <v>400000</v>
      </c>
      <c r="P61" s="123"/>
      <c r="Q61" s="128" t="s">
        <v>548</v>
      </c>
      <c r="R61" s="128"/>
      <c r="S61" s="128"/>
      <c r="T61" s="128"/>
      <c r="U61" s="128"/>
      <c r="V61" s="128"/>
      <c r="W61" s="128"/>
      <c r="X61" s="128"/>
      <c r="Y61" s="128"/>
    </row>
    <row r="62" spans="1:25" s="129" customFormat="1" ht="15" customHeight="1">
      <c r="A62" s="70">
        <f>SUBTOTAL(3,$B$8:B62)</f>
        <v>55</v>
      </c>
      <c r="B62" s="125" t="s">
        <v>341</v>
      </c>
      <c r="C62" s="121" t="s">
        <v>70</v>
      </c>
      <c r="D62" s="124" t="s">
        <v>342</v>
      </c>
      <c r="E62" s="121" t="s">
        <v>83</v>
      </c>
      <c r="F62" s="132" t="s">
        <v>79</v>
      </c>
      <c r="G62" s="132" t="s">
        <v>343</v>
      </c>
      <c r="H62" s="132" t="s">
        <v>344</v>
      </c>
      <c r="I62" s="123" t="s">
        <v>471</v>
      </c>
      <c r="J62" s="125" t="s">
        <v>125</v>
      </c>
      <c r="K62" s="121"/>
      <c r="L62" s="121" t="s">
        <v>64</v>
      </c>
      <c r="M62" s="127">
        <v>50000</v>
      </c>
      <c r="N62" s="123">
        <v>5</v>
      </c>
      <c r="O62" s="127">
        <f t="shared" si="0"/>
        <v>250000</v>
      </c>
      <c r="P62" s="123"/>
      <c r="Q62" s="128" t="s">
        <v>548</v>
      </c>
      <c r="R62" s="128"/>
      <c r="S62" s="128"/>
      <c r="T62" s="128"/>
      <c r="U62" s="128"/>
      <c r="V62" s="128"/>
      <c r="W62" s="128"/>
      <c r="X62" s="128"/>
      <c r="Y62" s="128"/>
    </row>
    <row r="63" spans="1:25" s="129" customFormat="1" ht="15" customHeight="1">
      <c r="A63" s="70">
        <f>SUBTOTAL(3,$B$8:B63)</f>
        <v>56</v>
      </c>
      <c r="B63" s="125" t="s">
        <v>345</v>
      </c>
      <c r="C63" s="121" t="s">
        <v>70</v>
      </c>
      <c r="D63" s="124">
        <v>39786</v>
      </c>
      <c r="E63" s="121" t="s">
        <v>83</v>
      </c>
      <c r="F63" s="132" t="s">
        <v>79</v>
      </c>
      <c r="G63" s="132" t="s">
        <v>346</v>
      </c>
      <c r="H63" s="132" t="s">
        <v>347</v>
      </c>
      <c r="I63" s="123" t="s">
        <v>470</v>
      </c>
      <c r="J63" s="125" t="s">
        <v>125</v>
      </c>
      <c r="K63" s="121" t="s">
        <v>64</v>
      </c>
      <c r="L63" s="121"/>
      <c r="M63" s="127">
        <v>50000</v>
      </c>
      <c r="N63" s="123">
        <v>5</v>
      </c>
      <c r="O63" s="127">
        <f t="shared" si="0"/>
        <v>250000</v>
      </c>
      <c r="P63" s="123"/>
      <c r="Q63" s="128" t="s">
        <v>548</v>
      </c>
      <c r="R63" s="128"/>
      <c r="S63" s="128"/>
      <c r="T63" s="128"/>
      <c r="U63" s="128"/>
      <c r="V63" s="128"/>
      <c r="W63" s="128"/>
      <c r="X63" s="128"/>
      <c r="Y63" s="128"/>
    </row>
    <row r="64" spans="1:25" s="129" customFormat="1" ht="15" customHeight="1">
      <c r="A64" s="70">
        <f>SUBTOTAL(3,$B$8:B64)</f>
        <v>57</v>
      </c>
      <c r="B64" s="125" t="s">
        <v>352</v>
      </c>
      <c r="C64" s="123" t="s">
        <v>77</v>
      </c>
      <c r="D64" s="124" t="s">
        <v>353</v>
      </c>
      <c r="E64" s="123" t="s">
        <v>78</v>
      </c>
      <c r="F64" s="125" t="s">
        <v>79</v>
      </c>
      <c r="G64" s="125" t="s">
        <v>80</v>
      </c>
      <c r="H64" s="125" t="s">
        <v>81</v>
      </c>
      <c r="I64" s="123" t="s">
        <v>472</v>
      </c>
      <c r="J64" s="125" t="s">
        <v>125</v>
      </c>
      <c r="K64" s="121"/>
      <c r="L64" s="121" t="s">
        <v>64</v>
      </c>
      <c r="M64" s="127">
        <v>50000</v>
      </c>
      <c r="N64" s="123">
        <v>5</v>
      </c>
      <c r="O64" s="127">
        <f t="shared" si="0"/>
        <v>250000</v>
      </c>
      <c r="P64" s="123"/>
      <c r="Q64" s="128" t="s">
        <v>548</v>
      </c>
      <c r="R64" s="128"/>
      <c r="S64" s="128"/>
      <c r="T64" s="128"/>
      <c r="U64" s="128"/>
      <c r="V64" s="128"/>
      <c r="W64" s="128"/>
      <c r="X64" s="128"/>
      <c r="Y64" s="128"/>
    </row>
    <row r="65" spans="1:25" s="129" customFormat="1" ht="15" customHeight="1">
      <c r="A65" s="70">
        <f>SUBTOTAL(3,$B$8:B65)</f>
        <v>58</v>
      </c>
      <c r="B65" s="125" t="s">
        <v>354</v>
      </c>
      <c r="C65" s="123" t="s">
        <v>77</v>
      </c>
      <c r="D65" s="124">
        <v>37997</v>
      </c>
      <c r="E65" s="123" t="s">
        <v>83</v>
      </c>
      <c r="F65" s="132" t="s">
        <v>79</v>
      </c>
      <c r="G65" s="132" t="s">
        <v>84</v>
      </c>
      <c r="H65" s="132" t="s">
        <v>85</v>
      </c>
      <c r="I65" s="123" t="s">
        <v>473</v>
      </c>
      <c r="J65" s="125" t="s">
        <v>108</v>
      </c>
      <c r="K65" s="121" t="s">
        <v>64</v>
      </c>
      <c r="L65" s="121"/>
      <c r="M65" s="127">
        <v>50000</v>
      </c>
      <c r="N65" s="123">
        <v>5</v>
      </c>
      <c r="O65" s="127">
        <f t="shared" si="0"/>
        <v>250000</v>
      </c>
      <c r="P65" s="123"/>
      <c r="Q65" s="128" t="s">
        <v>548</v>
      </c>
      <c r="R65" s="128"/>
      <c r="S65" s="128"/>
      <c r="T65" s="128"/>
      <c r="U65" s="128"/>
      <c r="V65" s="128"/>
      <c r="W65" s="128"/>
      <c r="X65" s="128"/>
      <c r="Y65" s="128"/>
    </row>
    <row r="66" spans="1:25" s="129" customFormat="1" ht="15.75" customHeight="1">
      <c r="A66" s="70">
        <f>SUBTOTAL(3,$B$8:B66)</f>
        <v>59</v>
      </c>
      <c r="B66" s="125" t="s">
        <v>355</v>
      </c>
      <c r="C66" s="123" t="s">
        <v>77</v>
      </c>
      <c r="D66" s="124">
        <v>39448</v>
      </c>
      <c r="E66" s="123" t="s">
        <v>78</v>
      </c>
      <c r="F66" s="125" t="s">
        <v>79</v>
      </c>
      <c r="G66" s="125" t="s">
        <v>88</v>
      </c>
      <c r="H66" s="125" t="s">
        <v>89</v>
      </c>
      <c r="I66" s="123" t="s">
        <v>473</v>
      </c>
      <c r="J66" s="125" t="s">
        <v>108</v>
      </c>
      <c r="K66" s="121" t="s">
        <v>64</v>
      </c>
      <c r="L66" s="121"/>
      <c r="M66" s="127">
        <v>50000</v>
      </c>
      <c r="N66" s="123">
        <v>5</v>
      </c>
      <c r="O66" s="127">
        <f t="shared" si="0"/>
        <v>250000</v>
      </c>
      <c r="P66" s="123"/>
      <c r="Q66" s="128" t="s">
        <v>548</v>
      </c>
      <c r="R66" s="128"/>
      <c r="S66" s="128"/>
      <c r="T66" s="128"/>
      <c r="U66" s="128"/>
      <c r="V66" s="128"/>
      <c r="W66" s="128"/>
      <c r="X66" s="128"/>
      <c r="Y66" s="128"/>
    </row>
    <row r="67" spans="1:25" s="137" customFormat="1" ht="25.5" customHeight="1">
      <c r="A67" s="257" t="s">
        <v>299</v>
      </c>
      <c r="B67" s="249"/>
      <c r="C67" s="93"/>
      <c r="D67" s="94"/>
      <c r="E67" s="93"/>
      <c r="F67" s="95"/>
      <c r="G67" s="95"/>
      <c r="H67" s="95"/>
      <c r="I67" s="93"/>
      <c r="J67" s="95"/>
      <c r="K67" s="93">
        <f>COUNTIF(K15:K62,"x")</f>
        <v>15</v>
      </c>
      <c r="L67" s="93">
        <f>COUNTIF(L15:L62,"x")</f>
        <v>33</v>
      </c>
      <c r="M67" s="95"/>
      <c r="N67" s="96"/>
      <c r="O67" s="97">
        <f>SUM(O15:O63)</f>
        <v>14800000</v>
      </c>
      <c r="P67" s="95"/>
      <c r="Q67" s="78"/>
      <c r="R67" s="78"/>
      <c r="S67" s="78"/>
      <c r="T67" s="78"/>
      <c r="U67" s="78"/>
      <c r="V67" s="78"/>
      <c r="W67" s="78"/>
      <c r="X67" s="78"/>
      <c r="Y67" s="78"/>
    </row>
    <row r="68" spans="1:25" s="137" customFormat="1" ht="15" customHeight="1">
      <c r="A68" s="79"/>
      <c r="B68" s="80"/>
      <c r="C68" s="79"/>
      <c r="D68" s="81"/>
      <c r="E68" s="79"/>
      <c r="F68" s="82"/>
      <c r="G68" s="82"/>
      <c r="H68" s="82"/>
      <c r="I68" s="79"/>
      <c r="J68" s="82"/>
      <c r="K68" s="79"/>
      <c r="L68" s="79"/>
      <c r="M68" s="82"/>
      <c r="N68" s="83"/>
      <c r="O68" s="84"/>
      <c r="P68" s="82"/>
      <c r="Q68" s="78"/>
      <c r="R68" s="78"/>
      <c r="S68" s="78"/>
      <c r="T68" s="78"/>
      <c r="U68" s="78"/>
      <c r="V68" s="78"/>
      <c r="W68" s="78"/>
      <c r="X68" s="78"/>
      <c r="Y68" s="78"/>
    </row>
    <row r="69" spans="1:25" ht="16.5" customHeight="1">
      <c r="A69" s="85"/>
      <c r="B69" s="85"/>
      <c r="C69" s="86"/>
      <c r="D69" s="87"/>
      <c r="E69" s="86"/>
      <c r="F69" s="85"/>
      <c r="G69" s="85"/>
      <c r="H69" s="85"/>
      <c r="I69" s="86"/>
      <c r="J69" s="85"/>
      <c r="K69" s="85"/>
      <c r="L69" s="86"/>
      <c r="M69" s="288" t="s">
        <v>482</v>
      </c>
      <c r="N69" s="288"/>
      <c r="O69" s="288"/>
      <c r="P69" s="288"/>
      <c r="Q69" s="53"/>
      <c r="R69" s="53"/>
      <c r="S69" s="53"/>
      <c r="T69" s="53"/>
      <c r="U69" s="53"/>
      <c r="V69" s="53"/>
      <c r="W69" s="53"/>
      <c r="X69" s="53"/>
      <c r="Y69" s="53"/>
    </row>
    <row r="70" spans="1:25" ht="16.5" customHeight="1">
      <c r="A70" s="88"/>
      <c r="B70" s="287" t="s">
        <v>302</v>
      </c>
      <c r="C70" s="287"/>
      <c r="D70" s="88"/>
      <c r="E70" s="89"/>
      <c r="F70" s="88"/>
      <c r="G70" s="287" t="s">
        <v>303</v>
      </c>
      <c r="H70" s="287"/>
      <c r="I70" s="88"/>
      <c r="J70" s="88"/>
      <c r="K70" s="88"/>
      <c r="L70" s="90"/>
      <c r="M70" s="90"/>
      <c r="N70" s="287" t="s">
        <v>311</v>
      </c>
      <c r="O70" s="287"/>
      <c r="P70" s="287"/>
      <c r="Q70" s="53"/>
      <c r="R70" s="53"/>
      <c r="S70" s="53"/>
      <c r="T70" s="53"/>
      <c r="U70" s="53"/>
      <c r="V70" s="53"/>
      <c r="W70" s="53"/>
      <c r="X70" s="53"/>
      <c r="Y70" s="53"/>
    </row>
    <row r="71" spans="1:25" ht="16.5" customHeight="1">
      <c r="A71" s="172"/>
      <c r="B71" s="176" t="s">
        <v>568</v>
      </c>
      <c r="C71" s="173" t="s">
        <v>75</v>
      </c>
      <c r="D71" s="172"/>
      <c r="E71" s="173"/>
      <c r="F71" s="172"/>
      <c r="G71" s="173"/>
      <c r="H71" s="173"/>
      <c r="I71" s="172"/>
      <c r="J71" s="172"/>
      <c r="K71" s="172"/>
      <c r="L71" s="174"/>
      <c r="M71" s="174"/>
      <c r="N71" s="173"/>
      <c r="O71" s="173"/>
      <c r="P71" s="17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16.5" customHeight="1">
      <c r="A72" s="172"/>
      <c r="B72" s="173"/>
      <c r="C72" s="173"/>
      <c r="D72" s="172"/>
      <c r="E72" s="173"/>
      <c r="F72" s="172"/>
      <c r="G72" s="173"/>
      <c r="H72" s="173"/>
      <c r="I72" s="172"/>
      <c r="J72" s="172"/>
      <c r="K72" s="172"/>
      <c r="L72" s="174"/>
      <c r="M72" s="174"/>
      <c r="N72" s="173"/>
      <c r="O72" s="173"/>
      <c r="P72" s="17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6.5" customHeight="1">
      <c r="A73" s="172"/>
      <c r="B73" s="173"/>
      <c r="C73" s="173"/>
      <c r="D73" s="172"/>
      <c r="E73" s="173"/>
      <c r="F73" s="172"/>
      <c r="G73" s="173"/>
      <c r="H73" s="173"/>
      <c r="I73" s="172"/>
      <c r="J73" s="172"/>
      <c r="K73" s="172"/>
      <c r="L73" s="174"/>
      <c r="M73" s="174"/>
      <c r="N73" s="173"/>
      <c r="O73" s="173"/>
      <c r="P73" s="173"/>
      <c r="Q73" s="53"/>
      <c r="R73" s="53"/>
      <c r="S73" s="53"/>
      <c r="T73" s="53"/>
      <c r="U73" s="53"/>
      <c r="V73" s="53"/>
      <c r="W73" s="53"/>
      <c r="X73" s="53"/>
      <c r="Y73" s="53"/>
    </row>
    <row r="74" spans="1:25" ht="16.5" customHeight="1">
      <c r="A74" s="172"/>
      <c r="B74" s="173"/>
      <c r="C74" s="173"/>
      <c r="D74" s="172"/>
      <c r="E74" s="173"/>
      <c r="F74" s="172"/>
      <c r="G74" s="173"/>
      <c r="H74" s="173"/>
      <c r="I74" s="172"/>
      <c r="J74" s="172"/>
      <c r="K74" s="172"/>
      <c r="L74" s="174"/>
      <c r="M74" s="174"/>
      <c r="N74" s="173"/>
      <c r="O74" s="173"/>
      <c r="P74" s="173"/>
      <c r="Q74" s="53"/>
      <c r="R74" s="53"/>
      <c r="S74" s="53"/>
      <c r="T74" s="53"/>
      <c r="U74" s="53"/>
      <c r="V74" s="53"/>
      <c r="W74" s="53"/>
      <c r="X74" s="53"/>
      <c r="Y74" s="53"/>
    </row>
    <row r="75" spans="1:25" ht="16.5" customHeight="1">
      <c r="A75" s="172"/>
      <c r="B75" s="173"/>
      <c r="C75" s="173"/>
      <c r="D75" s="175"/>
      <c r="E75" s="173"/>
      <c r="F75" s="173"/>
      <c r="G75" s="173"/>
      <c r="H75" s="173"/>
      <c r="I75" s="173"/>
      <c r="J75" s="173"/>
      <c r="K75" s="173"/>
      <c r="L75" s="173"/>
      <c r="M75" s="173"/>
      <c r="N75" s="172"/>
      <c r="O75" s="172"/>
      <c r="P75" s="172"/>
      <c r="Q75" s="53"/>
      <c r="R75" s="53"/>
      <c r="S75" s="53"/>
      <c r="T75" s="53"/>
      <c r="U75" s="53"/>
      <c r="V75" s="53"/>
      <c r="W75" s="53"/>
      <c r="X75" s="53"/>
      <c r="Y75" s="53"/>
    </row>
    <row r="76" spans="1:25" ht="15.75" customHeight="1">
      <c r="A76" s="88"/>
      <c r="B76" s="89"/>
      <c r="C76" s="89"/>
      <c r="D76" s="91"/>
      <c r="E76" s="89"/>
      <c r="F76" s="89"/>
      <c r="G76" s="89"/>
      <c r="H76" s="89"/>
      <c r="I76" s="89"/>
      <c r="J76" s="89"/>
      <c r="K76" s="89"/>
      <c r="L76" s="89"/>
      <c r="M76" s="89"/>
      <c r="N76" s="88"/>
      <c r="O76" s="88"/>
      <c r="P76" s="88"/>
      <c r="Q76" s="53"/>
      <c r="R76" s="53"/>
      <c r="S76" s="53"/>
      <c r="T76" s="53"/>
      <c r="U76" s="53"/>
      <c r="V76" s="53"/>
      <c r="W76" s="53"/>
      <c r="X76" s="53"/>
      <c r="Y76" s="53"/>
    </row>
    <row r="77" spans="1:25" ht="15.75" customHeight="1">
      <c r="A77" s="88"/>
      <c r="B77" s="89"/>
      <c r="C77" s="89"/>
      <c r="D77" s="91"/>
      <c r="E77" s="89"/>
      <c r="F77" s="89"/>
      <c r="G77" s="89"/>
      <c r="H77" s="89"/>
      <c r="I77" s="89"/>
      <c r="J77" s="89"/>
      <c r="K77" s="89"/>
      <c r="L77" s="89"/>
      <c r="M77" s="89"/>
      <c r="N77" s="88"/>
      <c r="O77" s="88"/>
      <c r="P77" s="88"/>
      <c r="Q77" s="53"/>
      <c r="R77" s="53"/>
      <c r="S77" s="53"/>
      <c r="T77" s="53"/>
      <c r="U77" s="53"/>
      <c r="V77" s="53"/>
      <c r="W77" s="53"/>
      <c r="X77" s="53"/>
      <c r="Y77" s="53"/>
    </row>
    <row r="78" spans="1:25" ht="15.75" customHeight="1">
      <c r="A78" s="88"/>
      <c r="B78" s="89"/>
      <c r="C78" s="89"/>
      <c r="D78" s="91"/>
      <c r="E78" s="89"/>
      <c r="F78" s="89"/>
      <c r="G78" s="89"/>
      <c r="H78" s="89"/>
      <c r="I78" s="89"/>
      <c r="J78" s="89"/>
      <c r="K78" s="89"/>
      <c r="L78" s="89"/>
      <c r="M78" s="89"/>
      <c r="N78" s="88"/>
      <c r="O78" s="88"/>
      <c r="P78" s="88"/>
      <c r="Q78" s="53"/>
      <c r="R78" s="53"/>
      <c r="S78" s="53"/>
      <c r="T78" s="53"/>
      <c r="U78" s="53"/>
      <c r="V78" s="53"/>
      <c r="W78" s="53"/>
      <c r="X78" s="53"/>
      <c r="Y78" s="53"/>
    </row>
    <row r="79" spans="1:25" ht="15.75" customHeight="1">
      <c r="A79" s="92"/>
      <c r="B79" s="92" t="s">
        <v>306</v>
      </c>
      <c r="C79" s="286"/>
      <c r="D79" s="286"/>
      <c r="E79" s="286"/>
      <c r="F79" s="286"/>
      <c r="G79" s="92" t="s">
        <v>307</v>
      </c>
      <c r="H79" s="92"/>
      <c r="I79" s="92"/>
      <c r="J79" s="92"/>
      <c r="K79" s="92"/>
      <c r="L79" s="90"/>
      <c r="M79" s="90"/>
      <c r="N79" s="286" t="s">
        <v>313</v>
      </c>
      <c r="O79" s="286"/>
      <c r="P79" s="286"/>
      <c r="Q79" s="58"/>
      <c r="R79" s="58"/>
      <c r="S79" s="58"/>
      <c r="T79" s="58"/>
      <c r="U79" s="58"/>
      <c r="V79" s="58"/>
      <c r="W79" s="58"/>
      <c r="X79" s="58"/>
      <c r="Y79" s="58"/>
    </row>
    <row r="80" spans="1:25" ht="15.75" customHeight="1">
      <c r="A80" s="88"/>
      <c r="B80" s="88"/>
      <c r="C80" s="89"/>
      <c r="D80" s="91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5"/>
      <c r="P80" s="89"/>
      <c r="Q80" s="53"/>
      <c r="R80" s="53"/>
      <c r="S80" s="53"/>
      <c r="T80" s="53"/>
      <c r="U80" s="53"/>
      <c r="V80" s="53"/>
      <c r="W80" s="53"/>
      <c r="X80" s="53"/>
      <c r="Y80" s="53"/>
    </row>
    <row r="81" spans="1:25" ht="15.75" customHeight="1">
      <c r="A81" s="53"/>
      <c r="B81" s="53"/>
      <c r="C81" s="51"/>
      <c r="D81" s="50"/>
      <c r="E81" s="51"/>
      <c r="F81" s="53"/>
      <c r="G81" s="53"/>
      <c r="H81" s="53"/>
      <c r="I81" s="51"/>
      <c r="J81" s="53"/>
      <c r="K81" s="51"/>
      <c r="L81" s="51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ht="15.75" customHeight="1">
      <c r="A82" s="53"/>
      <c r="B82" s="53"/>
      <c r="C82" s="51"/>
      <c r="D82" s="50"/>
      <c r="E82" s="51"/>
      <c r="F82" s="53"/>
      <c r="G82" s="53"/>
      <c r="H82" s="53"/>
      <c r="I82" s="51"/>
      <c r="J82" s="53"/>
      <c r="K82" s="51"/>
      <c r="L82" s="51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ht="15.75" customHeight="1">
      <c r="A83" s="53"/>
      <c r="B83" s="53"/>
      <c r="C83" s="51"/>
      <c r="D83" s="50"/>
      <c r="E83" s="51"/>
      <c r="F83" s="53"/>
      <c r="G83" s="53"/>
      <c r="H83" s="53"/>
      <c r="I83" s="51"/>
      <c r="J83" s="53"/>
      <c r="K83" s="51"/>
      <c r="L83" s="51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ht="15.75" customHeight="1">
      <c r="A84" s="53"/>
      <c r="B84" s="53"/>
      <c r="C84" s="51"/>
      <c r="D84" s="50"/>
      <c r="E84" s="51"/>
      <c r="F84" s="53"/>
      <c r="G84" s="53"/>
      <c r="H84" s="53"/>
      <c r="I84" s="51"/>
      <c r="J84" s="53"/>
      <c r="K84" s="51"/>
      <c r="L84" s="51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ht="15.75" customHeight="1">
      <c r="A85" s="53"/>
      <c r="B85" s="53"/>
      <c r="C85" s="51"/>
      <c r="D85" s="50"/>
      <c r="E85" s="51"/>
      <c r="F85" s="53"/>
      <c r="G85" s="53"/>
      <c r="H85" s="53"/>
      <c r="I85" s="51"/>
      <c r="J85" s="53"/>
      <c r="K85" s="51"/>
      <c r="L85" s="51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5.75" customHeight="1">
      <c r="A86" s="53"/>
      <c r="B86" s="53"/>
      <c r="C86" s="51"/>
      <c r="D86" s="50"/>
      <c r="E86" s="51"/>
      <c r="F86" s="53"/>
      <c r="G86" s="53"/>
      <c r="H86" s="53"/>
      <c r="I86" s="51"/>
      <c r="J86" s="53"/>
      <c r="K86" s="51"/>
      <c r="L86" s="5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ht="15.75" customHeight="1">
      <c r="A87" s="53"/>
      <c r="B87" s="53"/>
      <c r="C87" s="51"/>
      <c r="D87" s="50"/>
      <c r="E87" s="51"/>
      <c r="F87" s="53"/>
      <c r="G87" s="53"/>
      <c r="H87" s="53"/>
      <c r="I87" s="51"/>
      <c r="J87" s="53"/>
      <c r="K87" s="51"/>
      <c r="L87" s="51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ht="15.75" customHeight="1">
      <c r="A88" s="53"/>
      <c r="B88" s="53"/>
      <c r="C88" s="51"/>
      <c r="D88" s="50"/>
      <c r="E88" s="51"/>
      <c r="F88" s="53"/>
      <c r="G88" s="53"/>
      <c r="H88" s="53"/>
      <c r="I88" s="51"/>
      <c r="J88" s="53"/>
      <c r="K88" s="51"/>
      <c r="L88" s="51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ht="15.75" customHeight="1">
      <c r="A89" s="53"/>
      <c r="B89" s="53"/>
      <c r="C89" s="51"/>
      <c r="D89" s="50"/>
      <c r="E89" s="51"/>
      <c r="F89" s="53"/>
      <c r="G89" s="53"/>
      <c r="H89" s="53"/>
      <c r="I89" s="51"/>
      <c r="J89" s="53"/>
      <c r="K89" s="51"/>
      <c r="L89" s="51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ht="15.75" customHeight="1">
      <c r="A90" s="53"/>
      <c r="B90" s="53"/>
      <c r="C90" s="51"/>
      <c r="D90" s="50"/>
      <c r="E90" s="51"/>
      <c r="F90" s="53"/>
      <c r="G90" s="53"/>
      <c r="H90" s="53"/>
      <c r="I90" s="51"/>
      <c r="J90" s="53"/>
      <c r="K90" s="51"/>
      <c r="L90" s="51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ht="15.75" customHeight="1">
      <c r="A91" s="53"/>
      <c r="B91" s="53"/>
      <c r="C91" s="51"/>
      <c r="D91" s="50"/>
      <c r="E91" s="51"/>
      <c r="F91" s="53"/>
      <c r="G91" s="53"/>
      <c r="H91" s="53"/>
      <c r="I91" s="51"/>
      <c r="J91" s="53"/>
      <c r="K91" s="51"/>
      <c r="L91" s="51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ht="15.75" customHeight="1">
      <c r="A92" s="53"/>
      <c r="B92" s="53"/>
      <c r="C92" s="51"/>
      <c r="D92" s="50"/>
      <c r="E92" s="51"/>
      <c r="F92" s="53"/>
      <c r="G92" s="53"/>
      <c r="H92" s="53"/>
      <c r="I92" s="51"/>
      <c r="J92" s="53"/>
      <c r="K92" s="51"/>
      <c r="L92" s="51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ht="15.75" customHeight="1">
      <c r="A93" s="53"/>
      <c r="B93" s="53"/>
      <c r="C93" s="51"/>
      <c r="D93" s="50"/>
      <c r="E93" s="51"/>
      <c r="F93" s="53"/>
      <c r="G93" s="53"/>
      <c r="H93" s="53"/>
      <c r="I93" s="51"/>
      <c r="J93" s="53"/>
      <c r="K93" s="51"/>
      <c r="L93" s="51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ht="15.75" customHeight="1">
      <c r="A94" s="53"/>
      <c r="B94" s="53"/>
      <c r="C94" s="51"/>
      <c r="D94" s="50"/>
      <c r="E94" s="51"/>
      <c r="F94" s="53"/>
      <c r="G94" s="53"/>
      <c r="H94" s="53"/>
      <c r="I94" s="51"/>
      <c r="J94" s="53"/>
      <c r="K94" s="51"/>
      <c r="L94" s="51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ht="15.75" customHeight="1">
      <c r="A95" s="53"/>
      <c r="B95" s="53"/>
      <c r="C95" s="51"/>
      <c r="D95" s="50"/>
      <c r="E95" s="51"/>
      <c r="F95" s="53"/>
      <c r="G95" s="53"/>
      <c r="H95" s="53"/>
      <c r="I95" s="51"/>
      <c r="J95" s="53"/>
      <c r="K95" s="51"/>
      <c r="L95" s="51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ht="15.75" customHeight="1">
      <c r="A96" s="53"/>
      <c r="B96" s="53"/>
      <c r="C96" s="51"/>
      <c r="D96" s="50"/>
      <c r="E96" s="51"/>
      <c r="F96" s="53"/>
      <c r="G96" s="53"/>
      <c r="H96" s="53"/>
      <c r="I96" s="51"/>
      <c r="J96" s="53"/>
      <c r="K96" s="51"/>
      <c r="L96" s="51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ht="15.75" customHeight="1">
      <c r="A97" s="53"/>
      <c r="B97" s="53"/>
      <c r="C97" s="51"/>
      <c r="D97" s="50"/>
      <c r="E97" s="51"/>
      <c r="F97" s="53"/>
      <c r="G97" s="53"/>
      <c r="H97" s="53"/>
      <c r="I97" s="51"/>
      <c r="J97" s="53"/>
      <c r="K97" s="51"/>
      <c r="L97" s="51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ht="15.75" customHeight="1">
      <c r="A98" s="53"/>
      <c r="B98" s="53"/>
      <c r="C98" s="51"/>
      <c r="D98" s="50"/>
      <c r="E98" s="51"/>
      <c r="F98" s="53"/>
      <c r="G98" s="53"/>
      <c r="H98" s="53"/>
      <c r="I98" s="51"/>
      <c r="J98" s="53"/>
      <c r="K98" s="51"/>
      <c r="L98" s="51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ht="15.75" customHeight="1">
      <c r="A99" s="53"/>
      <c r="B99" s="53"/>
      <c r="C99" s="51"/>
      <c r="D99" s="50"/>
      <c r="E99" s="51"/>
      <c r="F99" s="53"/>
      <c r="G99" s="53"/>
      <c r="H99" s="53"/>
      <c r="I99" s="51"/>
      <c r="J99" s="53"/>
      <c r="K99" s="51"/>
      <c r="L99" s="51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5" ht="15.75" customHeight="1">
      <c r="A100" s="53"/>
      <c r="B100" s="53"/>
      <c r="C100" s="51"/>
      <c r="D100" s="50"/>
      <c r="E100" s="51"/>
      <c r="F100" s="53"/>
      <c r="G100" s="53"/>
      <c r="H100" s="53"/>
      <c r="I100" s="51"/>
      <c r="J100" s="53"/>
      <c r="K100" s="51"/>
      <c r="L100" s="51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5" ht="15.75" customHeight="1">
      <c r="A101" s="53"/>
      <c r="B101" s="53"/>
      <c r="C101" s="51"/>
      <c r="D101" s="50"/>
      <c r="E101" s="51"/>
      <c r="F101" s="53"/>
      <c r="G101" s="53"/>
      <c r="H101" s="53"/>
      <c r="I101" s="51"/>
      <c r="J101" s="53"/>
      <c r="K101" s="51"/>
      <c r="L101" s="51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5" ht="15.75" customHeight="1">
      <c r="A102" s="53"/>
      <c r="B102" s="53"/>
      <c r="C102" s="51"/>
      <c r="D102" s="50"/>
      <c r="E102" s="51"/>
      <c r="F102" s="53"/>
      <c r="G102" s="53"/>
      <c r="H102" s="53"/>
      <c r="I102" s="51"/>
      <c r="J102" s="53"/>
      <c r="K102" s="51"/>
      <c r="L102" s="51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ht="15.75" customHeight="1">
      <c r="A103" s="53"/>
      <c r="B103" s="53"/>
      <c r="C103" s="51"/>
      <c r="D103" s="50"/>
      <c r="E103" s="51"/>
      <c r="F103" s="53"/>
      <c r="G103" s="53"/>
      <c r="H103" s="53"/>
      <c r="I103" s="51"/>
      <c r="J103" s="53"/>
      <c r="K103" s="51"/>
      <c r="L103" s="51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ht="15.75" customHeight="1">
      <c r="A104" s="53"/>
      <c r="B104" s="53"/>
      <c r="C104" s="51"/>
      <c r="D104" s="50"/>
      <c r="E104" s="51"/>
      <c r="F104" s="53"/>
      <c r="G104" s="53"/>
      <c r="H104" s="53"/>
      <c r="I104" s="51"/>
      <c r="J104" s="53"/>
      <c r="K104" s="51"/>
      <c r="L104" s="51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5" spans="1:25" ht="15.75" customHeight="1">
      <c r="A105" s="53"/>
      <c r="B105" s="53"/>
      <c r="C105" s="51"/>
      <c r="D105" s="50"/>
      <c r="E105" s="51"/>
      <c r="F105" s="53"/>
      <c r="G105" s="53"/>
      <c r="H105" s="53"/>
      <c r="I105" s="51"/>
      <c r="J105" s="53"/>
      <c r="K105" s="51"/>
      <c r="L105" s="51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ht="15.75" customHeight="1">
      <c r="A106" s="53"/>
      <c r="B106" s="53"/>
      <c r="C106" s="51"/>
      <c r="D106" s="50"/>
      <c r="E106" s="51"/>
      <c r="F106" s="53"/>
      <c r="G106" s="53"/>
      <c r="H106" s="53"/>
      <c r="I106" s="51"/>
      <c r="J106" s="53"/>
      <c r="K106" s="51"/>
      <c r="L106" s="51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ht="15.75" customHeight="1">
      <c r="A107" s="53"/>
      <c r="B107" s="53"/>
      <c r="C107" s="51"/>
      <c r="D107" s="50"/>
      <c r="E107" s="51"/>
      <c r="F107" s="53"/>
      <c r="G107" s="53"/>
      <c r="H107" s="53"/>
      <c r="I107" s="51"/>
      <c r="J107" s="53"/>
      <c r="K107" s="51"/>
      <c r="L107" s="51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ht="15.75" customHeight="1">
      <c r="A108" s="53"/>
      <c r="B108" s="53"/>
      <c r="C108" s="51"/>
      <c r="D108" s="50"/>
      <c r="E108" s="51"/>
      <c r="F108" s="53"/>
      <c r="G108" s="53"/>
      <c r="H108" s="53"/>
      <c r="I108" s="51"/>
      <c r="J108" s="53"/>
      <c r="K108" s="51"/>
      <c r="L108" s="51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ht="15.75" customHeight="1">
      <c r="A109" s="53"/>
      <c r="B109" s="53"/>
      <c r="C109" s="51"/>
      <c r="D109" s="50"/>
      <c r="E109" s="51"/>
      <c r="F109" s="53"/>
      <c r="G109" s="53"/>
      <c r="H109" s="53"/>
      <c r="I109" s="51"/>
      <c r="J109" s="53"/>
      <c r="K109" s="51"/>
      <c r="L109" s="51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ht="15.75" customHeight="1">
      <c r="A110" s="53"/>
      <c r="B110" s="53"/>
      <c r="C110" s="51"/>
      <c r="D110" s="50"/>
      <c r="E110" s="51"/>
      <c r="F110" s="53"/>
      <c r="G110" s="53"/>
      <c r="H110" s="53"/>
      <c r="I110" s="51"/>
      <c r="J110" s="53"/>
      <c r="K110" s="51"/>
      <c r="L110" s="51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ht="15.75" customHeight="1">
      <c r="A111" s="53"/>
      <c r="B111" s="53"/>
      <c r="C111" s="51"/>
      <c r="D111" s="50"/>
      <c r="E111" s="51"/>
      <c r="F111" s="53"/>
      <c r="G111" s="53"/>
      <c r="H111" s="53"/>
      <c r="I111" s="51"/>
      <c r="J111" s="53"/>
      <c r="K111" s="51"/>
      <c r="L111" s="51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ht="15.75" customHeight="1">
      <c r="A112" s="53"/>
      <c r="B112" s="53"/>
      <c r="C112" s="51"/>
      <c r="D112" s="50"/>
      <c r="E112" s="51"/>
      <c r="F112" s="53"/>
      <c r="G112" s="53"/>
      <c r="H112" s="53"/>
      <c r="I112" s="51"/>
      <c r="J112" s="53"/>
      <c r="K112" s="51"/>
      <c r="L112" s="51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1:25" ht="15.75" customHeight="1">
      <c r="A113" s="53"/>
      <c r="B113" s="53"/>
      <c r="C113" s="51"/>
      <c r="D113" s="50"/>
      <c r="E113" s="51"/>
      <c r="F113" s="53"/>
      <c r="G113" s="53"/>
      <c r="H113" s="53"/>
      <c r="I113" s="51"/>
      <c r="J113" s="53"/>
      <c r="K113" s="51"/>
      <c r="L113" s="51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ht="15.75" customHeight="1">
      <c r="A114" s="53"/>
      <c r="B114" s="53"/>
      <c r="C114" s="51"/>
      <c r="D114" s="50"/>
      <c r="E114" s="51"/>
      <c r="F114" s="53"/>
      <c r="G114" s="53"/>
      <c r="H114" s="53"/>
      <c r="I114" s="51"/>
      <c r="J114" s="53"/>
      <c r="K114" s="51"/>
      <c r="L114" s="51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ht="15.75" customHeight="1">
      <c r="A115" s="53"/>
      <c r="B115" s="53"/>
      <c r="C115" s="51"/>
      <c r="D115" s="50"/>
      <c r="E115" s="51"/>
      <c r="F115" s="53"/>
      <c r="G115" s="53"/>
      <c r="H115" s="53"/>
      <c r="I115" s="51"/>
      <c r="J115" s="53"/>
      <c r="K115" s="51"/>
      <c r="L115" s="51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ht="15.75" customHeight="1">
      <c r="A116" s="53"/>
      <c r="B116" s="53"/>
      <c r="C116" s="51"/>
      <c r="D116" s="50"/>
      <c r="E116" s="51"/>
      <c r="F116" s="53"/>
      <c r="G116" s="53"/>
      <c r="H116" s="53"/>
      <c r="I116" s="51"/>
      <c r="J116" s="53"/>
      <c r="K116" s="51"/>
      <c r="L116" s="51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1:25" ht="15.75" customHeight="1">
      <c r="A117" s="53"/>
      <c r="B117" s="53"/>
      <c r="C117" s="51"/>
      <c r="D117" s="50"/>
      <c r="E117" s="51"/>
      <c r="F117" s="53"/>
      <c r="G117" s="53"/>
      <c r="H117" s="53"/>
      <c r="I117" s="51"/>
      <c r="J117" s="53"/>
      <c r="K117" s="51"/>
      <c r="L117" s="51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ht="15.75" customHeight="1">
      <c r="A118" s="53"/>
      <c r="B118" s="53"/>
      <c r="C118" s="51"/>
      <c r="D118" s="50"/>
      <c r="E118" s="51"/>
      <c r="F118" s="53"/>
      <c r="G118" s="53"/>
      <c r="H118" s="53"/>
      <c r="I118" s="51"/>
      <c r="J118" s="53"/>
      <c r="K118" s="51"/>
      <c r="L118" s="51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ht="15.75" customHeight="1">
      <c r="A119" s="53"/>
      <c r="B119" s="53"/>
      <c r="C119" s="51"/>
      <c r="D119" s="50"/>
      <c r="E119" s="51"/>
      <c r="F119" s="53"/>
      <c r="G119" s="53"/>
      <c r="H119" s="53"/>
      <c r="I119" s="51"/>
      <c r="J119" s="53"/>
      <c r="K119" s="51"/>
      <c r="L119" s="51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ht="15.75" customHeight="1">
      <c r="A120" s="53"/>
      <c r="B120" s="53"/>
      <c r="C120" s="51"/>
      <c r="D120" s="50"/>
      <c r="E120" s="51"/>
      <c r="F120" s="53"/>
      <c r="G120" s="53"/>
      <c r="H120" s="53"/>
      <c r="I120" s="51"/>
      <c r="J120" s="53"/>
      <c r="K120" s="51"/>
      <c r="L120" s="51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ht="15.75" customHeight="1">
      <c r="A121" s="53"/>
      <c r="B121" s="53"/>
      <c r="C121" s="51"/>
      <c r="D121" s="50"/>
      <c r="E121" s="51"/>
      <c r="F121" s="53"/>
      <c r="G121" s="53"/>
      <c r="H121" s="53"/>
      <c r="I121" s="51"/>
      <c r="J121" s="53"/>
      <c r="K121" s="51"/>
      <c r="L121" s="51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ht="15.75" customHeight="1">
      <c r="A122" s="53"/>
      <c r="B122" s="53"/>
      <c r="C122" s="51"/>
      <c r="D122" s="50"/>
      <c r="E122" s="51"/>
      <c r="F122" s="53"/>
      <c r="G122" s="53"/>
      <c r="H122" s="53"/>
      <c r="I122" s="51"/>
      <c r="J122" s="53"/>
      <c r="K122" s="51"/>
      <c r="L122" s="51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ht="15.75" customHeight="1">
      <c r="A123" s="53"/>
      <c r="B123" s="53"/>
      <c r="C123" s="51"/>
      <c r="D123" s="50"/>
      <c r="E123" s="51"/>
      <c r="F123" s="53"/>
      <c r="G123" s="53"/>
      <c r="H123" s="53"/>
      <c r="I123" s="51"/>
      <c r="J123" s="53"/>
      <c r="K123" s="51"/>
      <c r="L123" s="51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1:25" ht="15.75" customHeight="1">
      <c r="A124" s="53"/>
      <c r="B124" s="53"/>
      <c r="C124" s="51"/>
      <c r="D124" s="50"/>
      <c r="E124" s="51"/>
      <c r="F124" s="53"/>
      <c r="G124" s="53"/>
      <c r="H124" s="53"/>
      <c r="I124" s="51"/>
      <c r="J124" s="53"/>
      <c r="K124" s="51"/>
      <c r="L124" s="51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1:25" ht="15.75" customHeight="1">
      <c r="A125" s="53"/>
      <c r="B125" s="53"/>
      <c r="C125" s="51"/>
      <c r="D125" s="50"/>
      <c r="E125" s="51"/>
      <c r="F125" s="53"/>
      <c r="G125" s="53"/>
      <c r="H125" s="53"/>
      <c r="I125" s="51"/>
      <c r="J125" s="53"/>
      <c r="K125" s="51"/>
      <c r="L125" s="51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1:25" ht="15.75" customHeight="1">
      <c r="A126" s="53"/>
      <c r="B126" s="53"/>
      <c r="C126" s="51"/>
      <c r="D126" s="50"/>
      <c r="E126" s="51"/>
      <c r="F126" s="53"/>
      <c r="G126" s="53"/>
      <c r="H126" s="53"/>
      <c r="I126" s="51"/>
      <c r="J126" s="53"/>
      <c r="K126" s="51"/>
      <c r="L126" s="51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1:25" ht="15.75" customHeight="1">
      <c r="A127" s="53"/>
      <c r="B127" s="53"/>
      <c r="C127" s="51"/>
      <c r="D127" s="50"/>
      <c r="E127" s="51"/>
      <c r="F127" s="53"/>
      <c r="G127" s="53"/>
      <c r="H127" s="53"/>
      <c r="I127" s="51"/>
      <c r="J127" s="53"/>
      <c r="K127" s="51"/>
      <c r="L127" s="51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1:25" ht="15.75" customHeight="1">
      <c r="A128" s="53"/>
      <c r="B128" s="53"/>
      <c r="C128" s="51"/>
      <c r="D128" s="50"/>
      <c r="E128" s="51"/>
      <c r="F128" s="53"/>
      <c r="G128" s="53"/>
      <c r="H128" s="53"/>
      <c r="I128" s="51"/>
      <c r="J128" s="53"/>
      <c r="K128" s="51"/>
      <c r="L128" s="51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ht="15.75" customHeight="1">
      <c r="A129" s="53"/>
      <c r="B129" s="53"/>
      <c r="C129" s="51"/>
      <c r="D129" s="50"/>
      <c r="E129" s="51"/>
      <c r="F129" s="53"/>
      <c r="G129" s="53"/>
      <c r="H129" s="53"/>
      <c r="I129" s="51"/>
      <c r="J129" s="53"/>
      <c r="K129" s="51"/>
      <c r="L129" s="51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1:25" ht="15.75" customHeight="1">
      <c r="A130" s="53"/>
      <c r="B130" s="53"/>
      <c r="C130" s="51"/>
      <c r="D130" s="50"/>
      <c r="E130" s="51"/>
      <c r="F130" s="53"/>
      <c r="G130" s="53"/>
      <c r="H130" s="53"/>
      <c r="I130" s="51"/>
      <c r="J130" s="53"/>
      <c r="K130" s="51"/>
      <c r="L130" s="51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ht="15.75" customHeight="1">
      <c r="A131" s="53"/>
      <c r="B131" s="53"/>
      <c r="C131" s="51"/>
      <c r="D131" s="50"/>
      <c r="E131" s="51"/>
      <c r="F131" s="53"/>
      <c r="G131" s="53"/>
      <c r="H131" s="53"/>
      <c r="I131" s="51"/>
      <c r="J131" s="53"/>
      <c r="K131" s="51"/>
      <c r="L131" s="51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ht="15.75" customHeight="1">
      <c r="A132" s="53"/>
      <c r="B132" s="53"/>
      <c r="C132" s="51"/>
      <c r="D132" s="50"/>
      <c r="E132" s="51"/>
      <c r="F132" s="53"/>
      <c r="G132" s="53"/>
      <c r="H132" s="53"/>
      <c r="I132" s="51"/>
      <c r="J132" s="53"/>
      <c r="K132" s="51"/>
      <c r="L132" s="51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ht="15.75" customHeight="1">
      <c r="A133" s="53"/>
      <c r="B133" s="53"/>
      <c r="C133" s="51"/>
      <c r="D133" s="50"/>
      <c r="E133" s="51"/>
      <c r="F133" s="53"/>
      <c r="G133" s="53"/>
      <c r="H133" s="53"/>
      <c r="I133" s="51"/>
      <c r="J133" s="53"/>
      <c r="K133" s="51"/>
      <c r="L133" s="51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ht="15.75" customHeight="1">
      <c r="A134" s="53"/>
      <c r="B134" s="53"/>
      <c r="C134" s="51"/>
      <c r="D134" s="50"/>
      <c r="E134" s="51"/>
      <c r="F134" s="53"/>
      <c r="G134" s="53"/>
      <c r="H134" s="53"/>
      <c r="I134" s="51"/>
      <c r="J134" s="53"/>
      <c r="K134" s="51"/>
      <c r="L134" s="51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ht="15.75" customHeight="1">
      <c r="A135" s="53"/>
      <c r="B135" s="53"/>
      <c r="C135" s="51"/>
      <c r="D135" s="50"/>
      <c r="E135" s="51"/>
      <c r="F135" s="53"/>
      <c r="G135" s="53"/>
      <c r="H135" s="53"/>
      <c r="I135" s="51"/>
      <c r="J135" s="53"/>
      <c r="K135" s="51"/>
      <c r="L135" s="51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ht="15.75" customHeight="1">
      <c r="A136" s="53"/>
      <c r="B136" s="53"/>
      <c r="C136" s="51"/>
      <c r="D136" s="50"/>
      <c r="E136" s="51"/>
      <c r="F136" s="53"/>
      <c r="G136" s="53"/>
      <c r="H136" s="53"/>
      <c r="I136" s="51"/>
      <c r="J136" s="53"/>
      <c r="K136" s="51"/>
      <c r="L136" s="51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ht="15.75" customHeight="1">
      <c r="A137" s="53"/>
      <c r="B137" s="53"/>
      <c r="C137" s="51"/>
      <c r="D137" s="50"/>
      <c r="E137" s="51"/>
      <c r="F137" s="53"/>
      <c r="G137" s="53"/>
      <c r="H137" s="53"/>
      <c r="I137" s="51"/>
      <c r="J137" s="53"/>
      <c r="K137" s="51"/>
      <c r="L137" s="51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ht="15.75" customHeight="1">
      <c r="A138" s="53"/>
      <c r="B138" s="53"/>
      <c r="C138" s="51"/>
      <c r="D138" s="50"/>
      <c r="E138" s="51"/>
      <c r="F138" s="53"/>
      <c r="G138" s="53"/>
      <c r="H138" s="53"/>
      <c r="I138" s="51"/>
      <c r="J138" s="53"/>
      <c r="K138" s="51"/>
      <c r="L138" s="51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5" ht="15.75" customHeight="1">
      <c r="A139" s="53"/>
      <c r="B139" s="53"/>
      <c r="C139" s="51"/>
      <c r="D139" s="50"/>
      <c r="E139" s="51"/>
      <c r="F139" s="53"/>
      <c r="G139" s="53"/>
      <c r="H139" s="53"/>
      <c r="I139" s="51"/>
      <c r="J139" s="53"/>
      <c r="K139" s="51"/>
      <c r="L139" s="51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ht="15.75" customHeight="1">
      <c r="A140" s="53"/>
      <c r="B140" s="53"/>
      <c r="C140" s="51"/>
      <c r="D140" s="50"/>
      <c r="E140" s="51"/>
      <c r="F140" s="53"/>
      <c r="G140" s="53"/>
      <c r="H140" s="53"/>
      <c r="I140" s="51"/>
      <c r="J140" s="53"/>
      <c r="K140" s="51"/>
      <c r="L140" s="51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ht="15.75" customHeight="1">
      <c r="A141" s="53"/>
      <c r="B141" s="53"/>
      <c r="C141" s="51"/>
      <c r="D141" s="50"/>
      <c r="E141" s="51"/>
      <c r="F141" s="53"/>
      <c r="G141" s="53"/>
      <c r="H141" s="53"/>
      <c r="I141" s="51"/>
      <c r="J141" s="53"/>
      <c r="K141" s="51"/>
      <c r="L141" s="51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1:25" ht="15.75" customHeight="1">
      <c r="A142" s="53"/>
      <c r="B142" s="53"/>
      <c r="C142" s="51"/>
      <c r="D142" s="50"/>
      <c r="E142" s="51"/>
      <c r="F142" s="53"/>
      <c r="G142" s="53"/>
      <c r="H142" s="53"/>
      <c r="I142" s="51"/>
      <c r="J142" s="53"/>
      <c r="K142" s="51"/>
      <c r="L142" s="51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ht="15.75" customHeight="1">
      <c r="A143" s="53"/>
      <c r="B143" s="53"/>
      <c r="C143" s="51"/>
      <c r="D143" s="50"/>
      <c r="E143" s="51"/>
      <c r="F143" s="53"/>
      <c r="G143" s="53"/>
      <c r="H143" s="53"/>
      <c r="I143" s="51"/>
      <c r="J143" s="53"/>
      <c r="K143" s="51"/>
      <c r="L143" s="51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ht="15.75" customHeight="1">
      <c r="A144" s="53"/>
      <c r="B144" s="53"/>
      <c r="C144" s="51"/>
      <c r="D144" s="50"/>
      <c r="E144" s="51"/>
      <c r="F144" s="53"/>
      <c r="G144" s="53"/>
      <c r="H144" s="53"/>
      <c r="I144" s="51"/>
      <c r="J144" s="53"/>
      <c r="K144" s="51"/>
      <c r="L144" s="51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ht="15.75" customHeight="1">
      <c r="A145" s="53"/>
      <c r="B145" s="53"/>
      <c r="C145" s="51"/>
      <c r="D145" s="50"/>
      <c r="E145" s="51"/>
      <c r="F145" s="53"/>
      <c r="G145" s="53"/>
      <c r="H145" s="53"/>
      <c r="I145" s="51"/>
      <c r="J145" s="53"/>
      <c r="K145" s="51"/>
      <c r="L145" s="51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ht="15.75" customHeight="1">
      <c r="A146" s="53"/>
      <c r="B146" s="53"/>
      <c r="C146" s="51"/>
      <c r="D146" s="50"/>
      <c r="E146" s="51"/>
      <c r="F146" s="53"/>
      <c r="G146" s="53"/>
      <c r="H146" s="53"/>
      <c r="I146" s="51"/>
      <c r="J146" s="53"/>
      <c r="K146" s="51"/>
      <c r="L146" s="51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ht="15.75" customHeight="1">
      <c r="A147" s="53"/>
      <c r="B147" s="53"/>
      <c r="C147" s="51"/>
      <c r="D147" s="50"/>
      <c r="E147" s="51"/>
      <c r="F147" s="53"/>
      <c r="G147" s="53"/>
      <c r="H147" s="53"/>
      <c r="I147" s="51"/>
      <c r="J147" s="53"/>
      <c r="K147" s="51"/>
      <c r="L147" s="51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ht="15.75" customHeight="1">
      <c r="A148" s="53"/>
      <c r="B148" s="53"/>
      <c r="C148" s="51"/>
      <c r="D148" s="50"/>
      <c r="E148" s="51"/>
      <c r="F148" s="53"/>
      <c r="G148" s="53"/>
      <c r="H148" s="53"/>
      <c r="I148" s="51"/>
      <c r="J148" s="53"/>
      <c r="K148" s="51"/>
      <c r="L148" s="51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ht="15.75" customHeight="1">
      <c r="A149" s="53"/>
      <c r="B149" s="53"/>
      <c r="C149" s="51"/>
      <c r="D149" s="50"/>
      <c r="E149" s="51"/>
      <c r="F149" s="53"/>
      <c r="G149" s="53"/>
      <c r="H149" s="53"/>
      <c r="I149" s="51"/>
      <c r="J149" s="53"/>
      <c r="K149" s="51"/>
      <c r="L149" s="51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ht="15.75" customHeight="1">
      <c r="A150" s="53"/>
      <c r="B150" s="53"/>
      <c r="C150" s="51"/>
      <c r="D150" s="50"/>
      <c r="E150" s="51"/>
      <c r="F150" s="53"/>
      <c r="G150" s="53"/>
      <c r="H150" s="53"/>
      <c r="I150" s="51"/>
      <c r="J150" s="53"/>
      <c r="K150" s="51"/>
      <c r="L150" s="51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1:25" ht="15.75" customHeight="1">
      <c r="A151" s="53"/>
      <c r="B151" s="53"/>
      <c r="C151" s="51"/>
      <c r="D151" s="50"/>
      <c r="E151" s="51"/>
      <c r="F151" s="53"/>
      <c r="G151" s="53"/>
      <c r="H151" s="53"/>
      <c r="I151" s="51"/>
      <c r="J151" s="53"/>
      <c r="K151" s="51"/>
      <c r="L151" s="51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1:25" ht="15.75" customHeight="1">
      <c r="A152" s="53"/>
      <c r="B152" s="53"/>
      <c r="C152" s="51"/>
      <c r="D152" s="50"/>
      <c r="E152" s="51"/>
      <c r="F152" s="53"/>
      <c r="G152" s="53"/>
      <c r="H152" s="53"/>
      <c r="I152" s="51"/>
      <c r="J152" s="53"/>
      <c r="K152" s="51"/>
      <c r="L152" s="51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1:25" ht="15.75" customHeight="1">
      <c r="A153" s="53"/>
      <c r="B153" s="53"/>
      <c r="C153" s="51"/>
      <c r="D153" s="50"/>
      <c r="E153" s="51"/>
      <c r="F153" s="53"/>
      <c r="G153" s="53"/>
      <c r="H153" s="53"/>
      <c r="I153" s="51"/>
      <c r="J153" s="53"/>
      <c r="K153" s="51"/>
      <c r="L153" s="51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1:25" ht="15.75" customHeight="1">
      <c r="A154" s="53"/>
      <c r="B154" s="53"/>
      <c r="C154" s="51"/>
      <c r="D154" s="50"/>
      <c r="E154" s="51"/>
      <c r="F154" s="53"/>
      <c r="G154" s="53"/>
      <c r="H154" s="53"/>
      <c r="I154" s="51"/>
      <c r="J154" s="53"/>
      <c r="K154" s="51"/>
      <c r="L154" s="51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1:25" ht="15.75" customHeight="1">
      <c r="A155" s="53"/>
      <c r="B155" s="53"/>
      <c r="C155" s="51"/>
      <c r="D155" s="50"/>
      <c r="E155" s="51"/>
      <c r="F155" s="53"/>
      <c r="G155" s="53"/>
      <c r="H155" s="53"/>
      <c r="I155" s="51"/>
      <c r="J155" s="53"/>
      <c r="K155" s="51"/>
      <c r="L155" s="51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1:25" ht="15.75" customHeight="1">
      <c r="A156" s="53"/>
      <c r="B156" s="53"/>
      <c r="C156" s="51"/>
      <c r="D156" s="50"/>
      <c r="E156" s="51"/>
      <c r="F156" s="53"/>
      <c r="G156" s="53"/>
      <c r="H156" s="53"/>
      <c r="I156" s="51"/>
      <c r="J156" s="53"/>
      <c r="K156" s="51"/>
      <c r="L156" s="51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ht="15.75" customHeight="1">
      <c r="A157" s="53"/>
      <c r="B157" s="53"/>
      <c r="C157" s="51"/>
      <c r="D157" s="50"/>
      <c r="E157" s="51"/>
      <c r="F157" s="53"/>
      <c r="G157" s="53"/>
      <c r="H157" s="53"/>
      <c r="I157" s="51"/>
      <c r="J157" s="53"/>
      <c r="K157" s="51"/>
      <c r="L157" s="51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ht="15.75" customHeight="1">
      <c r="A158" s="53"/>
      <c r="B158" s="53"/>
      <c r="C158" s="51"/>
      <c r="D158" s="50"/>
      <c r="E158" s="51"/>
      <c r="F158" s="53"/>
      <c r="G158" s="53"/>
      <c r="H158" s="53"/>
      <c r="I158" s="51"/>
      <c r="J158" s="53"/>
      <c r="K158" s="51"/>
      <c r="L158" s="51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ht="15.75" customHeight="1">
      <c r="A159" s="53"/>
      <c r="B159" s="53"/>
      <c r="C159" s="51"/>
      <c r="D159" s="50"/>
      <c r="E159" s="51"/>
      <c r="F159" s="53"/>
      <c r="G159" s="53"/>
      <c r="H159" s="53"/>
      <c r="I159" s="51"/>
      <c r="J159" s="53"/>
      <c r="K159" s="51"/>
      <c r="L159" s="51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ht="15.75" customHeight="1">
      <c r="A160" s="53"/>
      <c r="B160" s="53"/>
      <c r="C160" s="51"/>
      <c r="D160" s="50"/>
      <c r="E160" s="51"/>
      <c r="F160" s="53"/>
      <c r="G160" s="53"/>
      <c r="H160" s="53"/>
      <c r="I160" s="51"/>
      <c r="J160" s="53"/>
      <c r="K160" s="51"/>
      <c r="L160" s="51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ht="15.75" customHeight="1">
      <c r="A161" s="53"/>
      <c r="B161" s="53"/>
      <c r="C161" s="51"/>
      <c r="D161" s="50"/>
      <c r="E161" s="51"/>
      <c r="F161" s="53"/>
      <c r="G161" s="53"/>
      <c r="H161" s="53"/>
      <c r="I161" s="51"/>
      <c r="J161" s="53"/>
      <c r="K161" s="51"/>
      <c r="L161" s="51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ht="15.75" customHeight="1">
      <c r="A162" s="53"/>
      <c r="B162" s="53"/>
      <c r="C162" s="51"/>
      <c r="D162" s="50"/>
      <c r="E162" s="51"/>
      <c r="F162" s="53"/>
      <c r="G162" s="53"/>
      <c r="H162" s="53"/>
      <c r="I162" s="51"/>
      <c r="J162" s="53"/>
      <c r="K162" s="51"/>
      <c r="L162" s="51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ht="15.75" customHeight="1">
      <c r="A163" s="53"/>
      <c r="B163" s="53"/>
      <c r="C163" s="51"/>
      <c r="D163" s="50"/>
      <c r="E163" s="51"/>
      <c r="F163" s="53"/>
      <c r="G163" s="53"/>
      <c r="H163" s="53"/>
      <c r="I163" s="51"/>
      <c r="J163" s="53"/>
      <c r="K163" s="51"/>
      <c r="L163" s="51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ht="15.75" customHeight="1">
      <c r="A164" s="53"/>
      <c r="B164" s="53"/>
      <c r="C164" s="51"/>
      <c r="D164" s="50"/>
      <c r="E164" s="51"/>
      <c r="F164" s="53"/>
      <c r="G164" s="53"/>
      <c r="H164" s="53"/>
      <c r="I164" s="51"/>
      <c r="J164" s="53"/>
      <c r="K164" s="51"/>
      <c r="L164" s="51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5" ht="15.75" customHeight="1">
      <c r="A165" s="53"/>
      <c r="B165" s="53"/>
      <c r="C165" s="51"/>
      <c r="D165" s="50"/>
      <c r="E165" s="51"/>
      <c r="F165" s="53"/>
      <c r="G165" s="53"/>
      <c r="H165" s="53"/>
      <c r="I165" s="51"/>
      <c r="J165" s="53"/>
      <c r="K165" s="51"/>
      <c r="L165" s="51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1:25" ht="15.75" customHeight="1">
      <c r="A166" s="53"/>
      <c r="B166" s="53"/>
      <c r="C166" s="51"/>
      <c r="D166" s="50"/>
      <c r="E166" s="51"/>
      <c r="F166" s="53"/>
      <c r="G166" s="53"/>
      <c r="H166" s="53"/>
      <c r="I166" s="51"/>
      <c r="J166" s="53"/>
      <c r="K166" s="51"/>
      <c r="L166" s="51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1:25" ht="15.75" customHeight="1">
      <c r="A167" s="53"/>
      <c r="B167" s="53"/>
      <c r="C167" s="51"/>
      <c r="D167" s="50"/>
      <c r="E167" s="51"/>
      <c r="F167" s="53"/>
      <c r="G167" s="53"/>
      <c r="H167" s="53"/>
      <c r="I167" s="51"/>
      <c r="J167" s="53"/>
      <c r="K167" s="51"/>
      <c r="L167" s="51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1:25" ht="15.75" customHeight="1">
      <c r="A168" s="53"/>
      <c r="B168" s="53"/>
      <c r="C168" s="51"/>
      <c r="D168" s="50"/>
      <c r="E168" s="51"/>
      <c r="F168" s="53"/>
      <c r="G168" s="53"/>
      <c r="H168" s="53"/>
      <c r="I168" s="51"/>
      <c r="J168" s="53"/>
      <c r="K168" s="51"/>
      <c r="L168" s="51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1:25" ht="15.75" customHeight="1">
      <c r="A169" s="53"/>
      <c r="B169" s="53"/>
      <c r="C169" s="51"/>
      <c r="D169" s="50"/>
      <c r="E169" s="51"/>
      <c r="F169" s="53"/>
      <c r="G169" s="53"/>
      <c r="H169" s="53"/>
      <c r="I169" s="51"/>
      <c r="J169" s="53"/>
      <c r="K169" s="51"/>
      <c r="L169" s="51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5" ht="15.75" customHeight="1">
      <c r="A170" s="53"/>
      <c r="B170" s="53"/>
      <c r="C170" s="51"/>
      <c r="D170" s="50"/>
      <c r="E170" s="51"/>
      <c r="F170" s="53"/>
      <c r="G170" s="53"/>
      <c r="H170" s="53"/>
      <c r="I170" s="51"/>
      <c r="J170" s="53"/>
      <c r="K170" s="51"/>
      <c r="L170" s="51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1:25" ht="15.75" customHeight="1">
      <c r="A171" s="53"/>
      <c r="B171" s="53"/>
      <c r="C171" s="51"/>
      <c r="D171" s="50"/>
      <c r="E171" s="51"/>
      <c r="F171" s="53"/>
      <c r="G171" s="53"/>
      <c r="H171" s="53"/>
      <c r="I171" s="51"/>
      <c r="J171" s="53"/>
      <c r="K171" s="51"/>
      <c r="L171" s="51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  <row r="172" spans="1:25" ht="15.75" customHeight="1">
      <c r="A172" s="53"/>
      <c r="B172" s="53"/>
      <c r="C172" s="51"/>
      <c r="D172" s="50"/>
      <c r="E172" s="51"/>
      <c r="F172" s="53"/>
      <c r="G172" s="53"/>
      <c r="H172" s="53"/>
      <c r="I172" s="51"/>
      <c r="J172" s="53"/>
      <c r="K172" s="51"/>
      <c r="L172" s="51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</row>
    <row r="173" spans="1:25" ht="15.75" customHeight="1">
      <c r="A173" s="53"/>
      <c r="B173" s="53"/>
      <c r="C173" s="51"/>
      <c r="D173" s="50"/>
      <c r="E173" s="51"/>
      <c r="F173" s="53"/>
      <c r="G173" s="53"/>
      <c r="H173" s="53"/>
      <c r="I173" s="51"/>
      <c r="J173" s="53"/>
      <c r="K173" s="51"/>
      <c r="L173" s="51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5" ht="15.75" customHeight="1">
      <c r="A174" s="53"/>
      <c r="B174" s="53"/>
      <c r="C174" s="51"/>
      <c r="D174" s="50"/>
      <c r="E174" s="51"/>
      <c r="F174" s="53"/>
      <c r="G174" s="53"/>
      <c r="H174" s="53"/>
      <c r="I174" s="51"/>
      <c r="J174" s="53"/>
      <c r="K174" s="51"/>
      <c r="L174" s="51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</row>
    <row r="175" spans="1:25" ht="15.75" customHeight="1">
      <c r="A175" s="53"/>
      <c r="B175" s="53"/>
      <c r="C175" s="51"/>
      <c r="D175" s="50"/>
      <c r="E175" s="51"/>
      <c r="F175" s="53"/>
      <c r="G175" s="53"/>
      <c r="H175" s="53"/>
      <c r="I175" s="51"/>
      <c r="J175" s="53"/>
      <c r="K175" s="51"/>
      <c r="L175" s="51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</row>
    <row r="176" spans="1:25" ht="15.75" customHeight="1">
      <c r="A176" s="53"/>
      <c r="B176" s="53"/>
      <c r="C176" s="51"/>
      <c r="D176" s="50"/>
      <c r="E176" s="51"/>
      <c r="F176" s="53"/>
      <c r="G176" s="53"/>
      <c r="H176" s="53"/>
      <c r="I176" s="51"/>
      <c r="J176" s="53"/>
      <c r="K176" s="51"/>
      <c r="L176" s="51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</row>
    <row r="177" spans="1:25" ht="15.75" customHeight="1">
      <c r="A177" s="53"/>
      <c r="B177" s="53"/>
      <c r="C177" s="51"/>
      <c r="D177" s="50"/>
      <c r="E177" s="51"/>
      <c r="F177" s="53"/>
      <c r="G177" s="53"/>
      <c r="H177" s="53"/>
      <c r="I177" s="51"/>
      <c r="J177" s="53"/>
      <c r="K177" s="51"/>
      <c r="L177" s="51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</row>
    <row r="178" spans="1:25" ht="15.75" customHeight="1">
      <c r="A178" s="53"/>
      <c r="B178" s="53"/>
      <c r="C178" s="51"/>
      <c r="D178" s="50"/>
      <c r="E178" s="51"/>
      <c r="F178" s="53"/>
      <c r="G178" s="53"/>
      <c r="H178" s="53"/>
      <c r="I178" s="51"/>
      <c r="J178" s="53"/>
      <c r="K178" s="51"/>
      <c r="L178" s="51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5" ht="15.75" customHeight="1">
      <c r="A179" s="53"/>
      <c r="B179" s="53"/>
      <c r="C179" s="51"/>
      <c r="D179" s="50"/>
      <c r="E179" s="51"/>
      <c r="F179" s="53"/>
      <c r="G179" s="53"/>
      <c r="H179" s="53"/>
      <c r="I179" s="51"/>
      <c r="J179" s="53"/>
      <c r="K179" s="51"/>
      <c r="L179" s="51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5" ht="15.75" customHeight="1">
      <c r="A180" s="53"/>
      <c r="B180" s="53"/>
      <c r="C180" s="51"/>
      <c r="D180" s="50"/>
      <c r="E180" s="51"/>
      <c r="F180" s="53"/>
      <c r="G180" s="53"/>
      <c r="H180" s="53"/>
      <c r="I180" s="51"/>
      <c r="J180" s="53"/>
      <c r="K180" s="51"/>
      <c r="L180" s="51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</row>
    <row r="181" spans="1:25" ht="15.75" customHeight="1">
      <c r="A181" s="53"/>
      <c r="B181" s="53"/>
      <c r="C181" s="51"/>
      <c r="D181" s="50"/>
      <c r="E181" s="51"/>
      <c r="F181" s="53"/>
      <c r="G181" s="53"/>
      <c r="H181" s="53"/>
      <c r="I181" s="51"/>
      <c r="J181" s="53"/>
      <c r="K181" s="51"/>
      <c r="L181" s="51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5" ht="15.75" customHeight="1">
      <c r="A182" s="53"/>
      <c r="B182" s="53"/>
      <c r="C182" s="51"/>
      <c r="D182" s="50"/>
      <c r="E182" s="51"/>
      <c r="F182" s="53"/>
      <c r="G182" s="53"/>
      <c r="H182" s="53"/>
      <c r="I182" s="51"/>
      <c r="J182" s="53"/>
      <c r="K182" s="51"/>
      <c r="L182" s="51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5" ht="15.75" customHeight="1">
      <c r="A183" s="53"/>
      <c r="B183" s="53"/>
      <c r="C183" s="51"/>
      <c r="D183" s="50"/>
      <c r="E183" s="51"/>
      <c r="F183" s="53"/>
      <c r="G183" s="53"/>
      <c r="H183" s="53"/>
      <c r="I183" s="51"/>
      <c r="J183" s="53"/>
      <c r="K183" s="51"/>
      <c r="L183" s="51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5" ht="15.75" customHeight="1">
      <c r="A184" s="53"/>
      <c r="B184" s="53"/>
      <c r="C184" s="51"/>
      <c r="D184" s="50"/>
      <c r="E184" s="51"/>
      <c r="F184" s="53"/>
      <c r="G184" s="53"/>
      <c r="H184" s="53"/>
      <c r="I184" s="51"/>
      <c r="J184" s="53"/>
      <c r="K184" s="51"/>
      <c r="L184" s="51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5" ht="15.75" customHeight="1">
      <c r="A185" s="53"/>
      <c r="B185" s="53"/>
      <c r="C185" s="51"/>
      <c r="D185" s="50"/>
      <c r="E185" s="51"/>
      <c r="F185" s="53"/>
      <c r="G185" s="53"/>
      <c r="H185" s="53"/>
      <c r="I185" s="51"/>
      <c r="J185" s="53"/>
      <c r="K185" s="51"/>
      <c r="L185" s="51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5" ht="15.75" customHeight="1">
      <c r="A186" s="53"/>
      <c r="B186" s="53"/>
      <c r="C186" s="51"/>
      <c r="D186" s="50"/>
      <c r="E186" s="51"/>
      <c r="F186" s="53"/>
      <c r="G186" s="53"/>
      <c r="H186" s="53"/>
      <c r="I186" s="51"/>
      <c r="J186" s="53"/>
      <c r="K186" s="51"/>
      <c r="L186" s="51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5" ht="15.75" customHeight="1">
      <c r="A187" s="53"/>
      <c r="B187" s="53"/>
      <c r="C187" s="51"/>
      <c r="D187" s="50"/>
      <c r="E187" s="51"/>
      <c r="F187" s="53"/>
      <c r="G187" s="53"/>
      <c r="H187" s="53"/>
      <c r="I187" s="51"/>
      <c r="J187" s="53"/>
      <c r="K187" s="51"/>
      <c r="L187" s="51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5" ht="15.75" customHeight="1">
      <c r="A188" s="53"/>
      <c r="B188" s="53"/>
      <c r="C188" s="51"/>
      <c r="D188" s="50"/>
      <c r="E188" s="51"/>
      <c r="F188" s="53"/>
      <c r="G188" s="53"/>
      <c r="H188" s="53"/>
      <c r="I188" s="51"/>
      <c r="J188" s="53"/>
      <c r="K188" s="51"/>
      <c r="L188" s="51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</row>
    <row r="189" spans="1:25" ht="15.75" customHeight="1">
      <c r="A189" s="53"/>
      <c r="B189" s="53"/>
      <c r="C189" s="51"/>
      <c r="D189" s="50"/>
      <c r="E189" s="51"/>
      <c r="F189" s="53"/>
      <c r="G189" s="53"/>
      <c r="H189" s="53"/>
      <c r="I189" s="51"/>
      <c r="J189" s="53"/>
      <c r="K189" s="51"/>
      <c r="L189" s="51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</row>
    <row r="190" spans="1:25" ht="15.75" customHeight="1">
      <c r="A190" s="53"/>
      <c r="B190" s="53"/>
      <c r="C190" s="51"/>
      <c r="D190" s="50"/>
      <c r="E190" s="51"/>
      <c r="F190" s="53"/>
      <c r="G190" s="53"/>
      <c r="H190" s="53"/>
      <c r="I190" s="51"/>
      <c r="J190" s="53"/>
      <c r="K190" s="51"/>
      <c r="L190" s="51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5" ht="15.75" customHeight="1">
      <c r="A191" s="53"/>
      <c r="B191" s="53"/>
      <c r="C191" s="51"/>
      <c r="D191" s="50"/>
      <c r="E191" s="51"/>
      <c r="F191" s="53"/>
      <c r="G191" s="53"/>
      <c r="H191" s="53"/>
      <c r="I191" s="51"/>
      <c r="J191" s="53"/>
      <c r="K191" s="51"/>
      <c r="L191" s="51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ht="15.75" customHeight="1">
      <c r="A192" s="53"/>
      <c r="B192" s="53"/>
      <c r="C192" s="51"/>
      <c r="D192" s="50"/>
      <c r="E192" s="51"/>
      <c r="F192" s="53"/>
      <c r="G192" s="53"/>
      <c r="H192" s="53"/>
      <c r="I192" s="51"/>
      <c r="J192" s="53"/>
      <c r="K192" s="51"/>
      <c r="L192" s="51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</row>
    <row r="193" spans="1:25" ht="15.75" customHeight="1">
      <c r="A193" s="53"/>
      <c r="B193" s="53"/>
      <c r="C193" s="51"/>
      <c r="D193" s="50"/>
      <c r="E193" s="51"/>
      <c r="F193" s="53"/>
      <c r="G193" s="53"/>
      <c r="H193" s="53"/>
      <c r="I193" s="51"/>
      <c r="J193" s="53"/>
      <c r="K193" s="51"/>
      <c r="L193" s="51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spans="1:25" ht="15.75" customHeight="1">
      <c r="A194" s="53"/>
      <c r="B194" s="53"/>
      <c r="C194" s="51"/>
      <c r="D194" s="50"/>
      <c r="E194" s="51"/>
      <c r="F194" s="53"/>
      <c r="G194" s="53"/>
      <c r="H194" s="53"/>
      <c r="I194" s="51"/>
      <c r="J194" s="53"/>
      <c r="K194" s="51"/>
      <c r="L194" s="51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5" ht="15.75" customHeight="1">
      <c r="A195" s="53"/>
      <c r="B195" s="53"/>
      <c r="C195" s="51"/>
      <c r="D195" s="50"/>
      <c r="E195" s="51"/>
      <c r="F195" s="53"/>
      <c r="G195" s="53"/>
      <c r="H195" s="53"/>
      <c r="I195" s="51"/>
      <c r="J195" s="53"/>
      <c r="K195" s="51"/>
      <c r="L195" s="51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5" ht="15.75" customHeight="1">
      <c r="A196" s="53"/>
      <c r="B196" s="53"/>
      <c r="C196" s="51"/>
      <c r="D196" s="50"/>
      <c r="E196" s="51"/>
      <c r="F196" s="53"/>
      <c r="G196" s="53"/>
      <c r="H196" s="53"/>
      <c r="I196" s="51"/>
      <c r="J196" s="53"/>
      <c r="K196" s="51"/>
      <c r="L196" s="51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5" ht="15.75" customHeight="1">
      <c r="A197" s="53"/>
      <c r="B197" s="53"/>
      <c r="C197" s="51"/>
      <c r="D197" s="50"/>
      <c r="E197" s="51"/>
      <c r="F197" s="53"/>
      <c r="G197" s="53"/>
      <c r="H197" s="53"/>
      <c r="I197" s="51"/>
      <c r="J197" s="53"/>
      <c r="K197" s="51"/>
      <c r="L197" s="51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</row>
    <row r="198" spans="1:25" ht="15.75" customHeight="1">
      <c r="A198" s="53"/>
      <c r="B198" s="53"/>
      <c r="C198" s="51"/>
      <c r="D198" s="50"/>
      <c r="E198" s="51"/>
      <c r="F198" s="53"/>
      <c r="G198" s="53"/>
      <c r="H198" s="53"/>
      <c r="I198" s="51"/>
      <c r="J198" s="53"/>
      <c r="K198" s="51"/>
      <c r="L198" s="51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</row>
    <row r="199" spans="1:25" ht="15.75" customHeight="1">
      <c r="A199" s="53"/>
      <c r="B199" s="53"/>
      <c r="C199" s="51"/>
      <c r="D199" s="50"/>
      <c r="E199" s="51"/>
      <c r="F199" s="53"/>
      <c r="G199" s="53"/>
      <c r="H199" s="53"/>
      <c r="I199" s="51"/>
      <c r="J199" s="53"/>
      <c r="K199" s="51"/>
      <c r="L199" s="51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</row>
    <row r="200" spans="1:25" ht="15.75" customHeight="1">
      <c r="A200" s="53"/>
      <c r="B200" s="53"/>
      <c r="C200" s="51"/>
      <c r="D200" s="50"/>
      <c r="E200" s="51"/>
      <c r="F200" s="53"/>
      <c r="G200" s="53"/>
      <c r="H200" s="53"/>
      <c r="I200" s="51"/>
      <c r="J200" s="53"/>
      <c r="K200" s="51"/>
      <c r="L200" s="51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</row>
    <row r="201" spans="1:25" ht="15.75" customHeight="1">
      <c r="A201" s="53"/>
      <c r="B201" s="53"/>
      <c r="C201" s="51"/>
      <c r="D201" s="50"/>
      <c r="E201" s="51"/>
      <c r="F201" s="53"/>
      <c r="G201" s="53"/>
      <c r="H201" s="53"/>
      <c r="I201" s="51"/>
      <c r="J201" s="53"/>
      <c r="K201" s="51"/>
      <c r="L201" s="51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</row>
    <row r="202" spans="1:25" ht="15.75" customHeight="1">
      <c r="A202" s="53"/>
      <c r="B202" s="53"/>
      <c r="C202" s="51"/>
      <c r="D202" s="50"/>
      <c r="E202" s="51"/>
      <c r="F202" s="53"/>
      <c r="G202" s="53"/>
      <c r="H202" s="53"/>
      <c r="I202" s="51"/>
      <c r="J202" s="53"/>
      <c r="K202" s="51"/>
      <c r="L202" s="51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</row>
    <row r="203" spans="1:25" ht="15.75" customHeight="1">
      <c r="A203" s="53"/>
      <c r="B203" s="53"/>
      <c r="C203" s="51"/>
      <c r="D203" s="50"/>
      <c r="E203" s="51"/>
      <c r="F203" s="53"/>
      <c r="G203" s="53"/>
      <c r="H203" s="53"/>
      <c r="I203" s="51"/>
      <c r="J203" s="53"/>
      <c r="K203" s="51"/>
      <c r="L203" s="51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5" ht="15.75" customHeight="1">
      <c r="A204" s="53"/>
      <c r="B204" s="53"/>
      <c r="C204" s="51"/>
      <c r="D204" s="50"/>
      <c r="E204" s="51"/>
      <c r="F204" s="53"/>
      <c r="G204" s="53"/>
      <c r="H204" s="53"/>
      <c r="I204" s="51"/>
      <c r="J204" s="53"/>
      <c r="K204" s="51"/>
      <c r="L204" s="51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pans="1:25" ht="15.75" customHeight="1">
      <c r="A205" s="53"/>
      <c r="B205" s="53"/>
      <c r="C205" s="51"/>
      <c r="D205" s="50"/>
      <c r="E205" s="51"/>
      <c r="F205" s="53"/>
      <c r="G205" s="53"/>
      <c r="H205" s="53"/>
      <c r="I205" s="51"/>
      <c r="J205" s="53"/>
      <c r="K205" s="51"/>
      <c r="L205" s="51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</row>
    <row r="206" spans="1:25" ht="15.75" customHeight="1">
      <c r="A206" s="53"/>
      <c r="B206" s="53"/>
      <c r="C206" s="51"/>
      <c r="D206" s="50"/>
      <c r="E206" s="51"/>
      <c r="F206" s="53"/>
      <c r="G206" s="53"/>
      <c r="H206" s="53"/>
      <c r="I206" s="51"/>
      <c r="J206" s="53"/>
      <c r="K206" s="51"/>
      <c r="L206" s="51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ht="15.75" customHeight="1">
      <c r="A207" s="53"/>
      <c r="B207" s="53"/>
      <c r="C207" s="51"/>
      <c r="D207" s="50"/>
      <c r="E207" s="51"/>
      <c r="F207" s="53"/>
      <c r="G207" s="53"/>
      <c r="H207" s="53"/>
      <c r="I207" s="51"/>
      <c r="J207" s="53"/>
      <c r="K207" s="51"/>
      <c r="L207" s="51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5" ht="15.75" customHeight="1">
      <c r="A208" s="53"/>
      <c r="B208" s="53"/>
      <c r="C208" s="51"/>
      <c r="D208" s="50"/>
      <c r="E208" s="51"/>
      <c r="F208" s="53"/>
      <c r="G208" s="53"/>
      <c r="H208" s="53"/>
      <c r="I208" s="51"/>
      <c r="J208" s="53"/>
      <c r="K208" s="51"/>
      <c r="L208" s="51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ht="15.75" customHeight="1">
      <c r="A209" s="53"/>
      <c r="B209" s="53"/>
      <c r="C209" s="51"/>
      <c r="D209" s="50"/>
      <c r="E209" s="51"/>
      <c r="F209" s="53"/>
      <c r="G209" s="53"/>
      <c r="H209" s="53"/>
      <c r="I209" s="51"/>
      <c r="J209" s="53"/>
      <c r="K209" s="51"/>
      <c r="L209" s="51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ht="15.75" customHeight="1">
      <c r="A210" s="53"/>
      <c r="B210" s="53"/>
      <c r="C210" s="51"/>
      <c r="D210" s="50"/>
      <c r="E210" s="51"/>
      <c r="F210" s="53"/>
      <c r="G210" s="53"/>
      <c r="H210" s="53"/>
      <c r="I210" s="51"/>
      <c r="J210" s="53"/>
      <c r="K210" s="51"/>
      <c r="L210" s="51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ht="15.75" customHeight="1">
      <c r="A211" s="53"/>
      <c r="B211" s="53"/>
      <c r="C211" s="51"/>
      <c r="D211" s="50"/>
      <c r="E211" s="51"/>
      <c r="F211" s="53"/>
      <c r="G211" s="53"/>
      <c r="H211" s="53"/>
      <c r="I211" s="51"/>
      <c r="J211" s="53"/>
      <c r="K211" s="51"/>
      <c r="L211" s="51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ht="15.75" customHeight="1">
      <c r="A212" s="53"/>
      <c r="B212" s="53"/>
      <c r="C212" s="51"/>
      <c r="D212" s="50"/>
      <c r="E212" s="51"/>
      <c r="F212" s="53"/>
      <c r="G212" s="53"/>
      <c r="H212" s="53"/>
      <c r="I212" s="51"/>
      <c r="J212" s="53"/>
      <c r="K212" s="51"/>
      <c r="L212" s="51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ht="15.75" customHeight="1">
      <c r="A213" s="53"/>
      <c r="B213" s="53"/>
      <c r="C213" s="51"/>
      <c r="D213" s="50"/>
      <c r="E213" s="51"/>
      <c r="F213" s="53"/>
      <c r="G213" s="53"/>
      <c r="H213" s="53"/>
      <c r="I213" s="51"/>
      <c r="J213" s="53"/>
      <c r="K213" s="51"/>
      <c r="L213" s="51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ht="15.75" customHeight="1">
      <c r="A214" s="53"/>
      <c r="B214" s="53"/>
      <c r="C214" s="51"/>
      <c r="D214" s="50"/>
      <c r="E214" s="51"/>
      <c r="F214" s="53"/>
      <c r="G214" s="53"/>
      <c r="H214" s="53"/>
      <c r="I214" s="51"/>
      <c r="J214" s="53"/>
      <c r="K214" s="51"/>
      <c r="L214" s="51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ht="15.75" customHeight="1">
      <c r="A215" s="53"/>
      <c r="B215" s="53"/>
      <c r="C215" s="51"/>
      <c r="D215" s="50"/>
      <c r="E215" s="51"/>
      <c r="F215" s="53"/>
      <c r="G215" s="53"/>
      <c r="H215" s="53"/>
      <c r="I215" s="51"/>
      <c r="J215" s="53"/>
      <c r="K215" s="51"/>
      <c r="L215" s="51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ht="15.75" customHeight="1">
      <c r="A216" s="53"/>
      <c r="B216" s="53"/>
      <c r="C216" s="51"/>
      <c r="D216" s="50"/>
      <c r="E216" s="51"/>
      <c r="F216" s="53"/>
      <c r="G216" s="53"/>
      <c r="H216" s="53"/>
      <c r="I216" s="51"/>
      <c r="J216" s="53"/>
      <c r="K216" s="51"/>
      <c r="L216" s="51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ht="15.75" customHeight="1">
      <c r="A217" s="53"/>
      <c r="B217" s="53"/>
      <c r="C217" s="51"/>
      <c r="D217" s="50"/>
      <c r="E217" s="51"/>
      <c r="F217" s="53"/>
      <c r="G217" s="53"/>
      <c r="H217" s="53"/>
      <c r="I217" s="51"/>
      <c r="J217" s="53"/>
      <c r="K217" s="51"/>
      <c r="L217" s="51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ht="15.75" customHeight="1">
      <c r="A218" s="53"/>
      <c r="B218" s="53"/>
      <c r="C218" s="51"/>
      <c r="D218" s="50"/>
      <c r="E218" s="51"/>
      <c r="F218" s="53"/>
      <c r="G218" s="53"/>
      <c r="H218" s="53"/>
      <c r="I218" s="51"/>
      <c r="J218" s="53"/>
      <c r="K218" s="51"/>
      <c r="L218" s="51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ht="15.75" customHeight="1">
      <c r="A219" s="53"/>
      <c r="B219" s="53"/>
      <c r="C219" s="51"/>
      <c r="D219" s="50"/>
      <c r="E219" s="51"/>
      <c r="F219" s="53"/>
      <c r="G219" s="53"/>
      <c r="H219" s="53"/>
      <c r="I219" s="51"/>
      <c r="J219" s="53"/>
      <c r="K219" s="51"/>
      <c r="L219" s="51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pans="1:25" ht="15.75" customHeight="1">
      <c r="A220" s="53"/>
      <c r="B220" s="53"/>
      <c r="C220" s="51"/>
      <c r="D220" s="50"/>
      <c r="E220" s="51"/>
      <c r="F220" s="53"/>
      <c r="G220" s="53"/>
      <c r="H220" s="53"/>
      <c r="I220" s="51"/>
      <c r="J220" s="53"/>
      <c r="K220" s="51"/>
      <c r="L220" s="51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</row>
    <row r="221" spans="1:25" ht="15.75" customHeight="1">
      <c r="A221" s="53"/>
      <c r="B221" s="53"/>
      <c r="C221" s="51"/>
      <c r="D221" s="50"/>
      <c r="E221" s="51"/>
      <c r="F221" s="53"/>
      <c r="G221" s="53"/>
      <c r="H221" s="53"/>
      <c r="I221" s="51"/>
      <c r="J221" s="53"/>
      <c r="K221" s="51"/>
      <c r="L221" s="51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ht="15.75" customHeight="1">
      <c r="A222" s="53"/>
      <c r="B222" s="53"/>
      <c r="C222" s="51"/>
      <c r="D222" s="50"/>
      <c r="E222" s="51"/>
      <c r="F222" s="53"/>
      <c r="G222" s="53"/>
      <c r="H222" s="53"/>
      <c r="I222" s="51"/>
      <c r="J222" s="53"/>
      <c r="K222" s="51"/>
      <c r="L222" s="51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ht="15.75" customHeight="1">
      <c r="A223" s="53"/>
      <c r="B223" s="53"/>
      <c r="C223" s="51"/>
      <c r="D223" s="50"/>
      <c r="E223" s="51"/>
      <c r="F223" s="53"/>
      <c r="G223" s="53"/>
      <c r="H223" s="53"/>
      <c r="I223" s="51"/>
      <c r="J223" s="53"/>
      <c r="K223" s="51"/>
      <c r="L223" s="51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ht="15.75" customHeight="1">
      <c r="A224" s="53"/>
      <c r="B224" s="53"/>
      <c r="C224" s="51"/>
      <c r="D224" s="50"/>
      <c r="E224" s="51"/>
      <c r="F224" s="53"/>
      <c r="G224" s="53"/>
      <c r="H224" s="53"/>
      <c r="I224" s="51"/>
      <c r="J224" s="53"/>
      <c r="K224" s="51"/>
      <c r="L224" s="51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pans="1:25" ht="15.75" customHeight="1">
      <c r="A225" s="53"/>
      <c r="B225" s="53"/>
      <c r="C225" s="51"/>
      <c r="D225" s="50"/>
      <c r="E225" s="51"/>
      <c r="F225" s="53"/>
      <c r="G225" s="53"/>
      <c r="H225" s="53"/>
      <c r="I225" s="51"/>
      <c r="J225" s="53"/>
      <c r="K225" s="51"/>
      <c r="L225" s="51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</row>
    <row r="226" spans="1:25" ht="15.75" customHeight="1">
      <c r="A226" s="53"/>
      <c r="B226" s="53"/>
      <c r="C226" s="51"/>
      <c r="D226" s="50"/>
      <c r="E226" s="51"/>
      <c r="F226" s="53"/>
      <c r="G226" s="53"/>
      <c r="H226" s="53"/>
      <c r="I226" s="51"/>
      <c r="J226" s="53"/>
      <c r="K226" s="51"/>
      <c r="L226" s="51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</row>
    <row r="227" spans="1:25" ht="15.75" customHeight="1">
      <c r="A227" s="53"/>
      <c r="B227" s="53"/>
      <c r="C227" s="51"/>
      <c r="D227" s="50"/>
      <c r="E227" s="51"/>
      <c r="F227" s="53"/>
      <c r="G227" s="53"/>
      <c r="H227" s="53"/>
      <c r="I227" s="51"/>
      <c r="J227" s="53"/>
      <c r="K227" s="51"/>
      <c r="L227" s="51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pans="1:25" ht="15.75" customHeight="1">
      <c r="A228" s="53"/>
      <c r="B228" s="53"/>
      <c r="C228" s="51"/>
      <c r="D228" s="50"/>
      <c r="E228" s="51"/>
      <c r="F228" s="53"/>
      <c r="G228" s="53"/>
      <c r="H228" s="53"/>
      <c r="I228" s="51"/>
      <c r="J228" s="53"/>
      <c r="K228" s="51"/>
      <c r="L228" s="51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</row>
    <row r="229" spans="1:25" ht="15.75" customHeight="1">
      <c r="A229" s="53"/>
      <c r="B229" s="53"/>
      <c r="C229" s="51"/>
      <c r="D229" s="50"/>
      <c r="E229" s="51"/>
      <c r="F229" s="53"/>
      <c r="G229" s="53"/>
      <c r="H229" s="53"/>
      <c r="I229" s="51"/>
      <c r="J229" s="53"/>
      <c r="K229" s="51"/>
      <c r="L229" s="51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pans="1:25" ht="15.75" customHeight="1">
      <c r="A230" s="53"/>
      <c r="B230" s="53"/>
      <c r="C230" s="51"/>
      <c r="D230" s="50"/>
      <c r="E230" s="51"/>
      <c r="F230" s="53"/>
      <c r="G230" s="53"/>
      <c r="H230" s="53"/>
      <c r="I230" s="51"/>
      <c r="J230" s="53"/>
      <c r="K230" s="51"/>
      <c r="L230" s="51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</row>
    <row r="231" spans="1:25" ht="15.75" customHeight="1">
      <c r="A231" s="53"/>
      <c r="B231" s="53"/>
      <c r="C231" s="51"/>
      <c r="D231" s="50"/>
      <c r="E231" s="51"/>
      <c r="F231" s="53"/>
      <c r="G231" s="53"/>
      <c r="H231" s="53"/>
      <c r="I231" s="51"/>
      <c r="J231" s="53"/>
      <c r="K231" s="51"/>
      <c r="L231" s="51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</row>
    <row r="232" spans="1:25" ht="15.75" customHeight="1">
      <c r="A232" s="53"/>
      <c r="B232" s="53"/>
      <c r="C232" s="51"/>
      <c r="D232" s="50"/>
      <c r="E232" s="51"/>
      <c r="F232" s="53"/>
      <c r="G232" s="53"/>
      <c r="H232" s="53"/>
      <c r="I232" s="51"/>
      <c r="J232" s="53"/>
      <c r="K232" s="51"/>
      <c r="L232" s="51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5" ht="15.75" customHeight="1">
      <c r="A233" s="53"/>
      <c r="B233" s="53"/>
      <c r="C233" s="51"/>
      <c r="D233" s="50"/>
      <c r="E233" s="51"/>
      <c r="F233" s="53"/>
      <c r="G233" s="53"/>
      <c r="H233" s="53"/>
      <c r="I233" s="51"/>
      <c r="J233" s="53"/>
      <c r="K233" s="51"/>
      <c r="L233" s="51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5" ht="15.75" customHeight="1">
      <c r="A234" s="53"/>
      <c r="B234" s="53"/>
      <c r="C234" s="51"/>
      <c r="D234" s="50"/>
      <c r="E234" s="51"/>
      <c r="F234" s="53"/>
      <c r="G234" s="53"/>
      <c r="H234" s="53"/>
      <c r="I234" s="51"/>
      <c r="J234" s="53"/>
      <c r="K234" s="51"/>
      <c r="L234" s="51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5" ht="15.75" customHeight="1">
      <c r="A235" s="53"/>
      <c r="B235" s="53"/>
      <c r="C235" s="51"/>
      <c r="D235" s="50"/>
      <c r="E235" s="51"/>
      <c r="F235" s="53"/>
      <c r="G235" s="53"/>
      <c r="H235" s="53"/>
      <c r="I235" s="51"/>
      <c r="J235" s="53"/>
      <c r="K235" s="51"/>
      <c r="L235" s="51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5" ht="15.75" customHeight="1">
      <c r="A236" s="53"/>
      <c r="B236" s="53"/>
      <c r="C236" s="51"/>
      <c r="D236" s="50"/>
      <c r="E236" s="51"/>
      <c r="F236" s="53"/>
      <c r="G236" s="53"/>
      <c r="H236" s="53"/>
      <c r="I236" s="51"/>
      <c r="J236" s="53"/>
      <c r="K236" s="51"/>
      <c r="L236" s="51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5" ht="15.75" customHeight="1">
      <c r="A237" s="53"/>
      <c r="B237" s="53"/>
      <c r="C237" s="51"/>
      <c r="D237" s="50"/>
      <c r="E237" s="51"/>
      <c r="F237" s="53"/>
      <c r="G237" s="53"/>
      <c r="H237" s="53"/>
      <c r="I237" s="51"/>
      <c r="J237" s="53"/>
      <c r="K237" s="51"/>
      <c r="L237" s="51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5" ht="15.75" customHeight="1">
      <c r="A238" s="53"/>
      <c r="B238" s="53"/>
      <c r="C238" s="51"/>
      <c r="D238" s="50"/>
      <c r="E238" s="51"/>
      <c r="F238" s="53"/>
      <c r="G238" s="53"/>
      <c r="H238" s="53"/>
      <c r="I238" s="51"/>
      <c r="J238" s="53"/>
      <c r="K238" s="51"/>
      <c r="L238" s="51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5" ht="15.75" customHeight="1">
      <c r="A239" s="53"/>
      <c r="B239" s="53"/>
      <c r="C239" s="51"/>
      <c r="D239" s="50"/>
      <c r="E239" s="51"/>
      <c r="F239" s="53"/>
      <c r="G239" s="53"/>
      <c r="H239" s="53"/>
      <c r="I239" s="51"/>
      <c r="J239" s="53"/>
      <c r="K239" s="51"/>
      <c r="L239" s="51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ht="15.75" customHeight="1">
      <c r="A240" s="53"/>
      <c r="B240" s="53"/>
      <c r="C240" s="51"/>
      <c r="D240" s="50"/>
      <c r="E240" s="51"/>
      <c r="F240" s="53"/>
      <c r="G240" s="53"/>
      <c r="H240" s="53"/>
      <c r="I240" s="51"/>
      <c r="J240" s="53"/>
      <c r="K240" s="51"/>
      <c r="L240" s="51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ht="15.75" customHeight="1">
      <c r="A241" s="53"/>
      <c r="B241" s="53"/>
      <c r="C241" s="51"/>
      <c r="D241" s="50"/>
      <c r="E241" s="51"/>
      <c r="F241" s="53"/>
      <c r="G241" s="53"/>
      <c r="H241" s="53"/>
      <c r="I241" s="51"/>
      <c r="J241" s="53"/>
      <c r="K241" s="51"/>
      <c r="L241" s="51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ht="15.75" customHeight="1">
      <c r="A242" s="53"/>
      <c r="B242" s="53"/>
      <c r="C242" s="51"/>
      <c r="D242" s="50"/>
      <c r="E242" s="51"/>
      <c r="F242" s="53"/>
      <c r="G242" s="53"/>
      <c r="H242" s="53"/>
      <c r="I242" s="51"/>
      <c r="J242" s="53"/>
      <c r="K242" s="51"/>
      <c r="L242" s="51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ht="15.75" customHeight="1">
      <c r="A243" s="53"/>
      <c r="B243" s="53"/>
      <c r="C243" s="51"/>
      <c r="D243" s="50"/>
      <c r="E243" s="51"/>
      <c r="F243" s="53"/>
      <c r="G243" s="53"/>
      <c r="H243" s="53"/>
      <c r="I243" s="51"/>
      <c r="J243" s="53"/>
      <c r="K243" s="51"/>
      <c r="L243" s="51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5" ht="15.75" customHeight="1">
      <c r="A244" s="53"/>
      <c r="B244" s="53"/>
      <c r="C244" s="51"/>
      <c r="D244" s="50"/>
      <c r="E244" s="51"/>
      <c r="F244" s="53"/>
      <c r="G244" s="53"/>
      <c r="H244" s="53"/>
      <c r="I244" s="51"/>
      <c r="J244" s="53"/>
      <c r="K244" s="51"/>
      <c r="L244" s="51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5" ht="15.75" customHeight="1">
      <c r="A245" s="53"/>
      <c r="B245" s="53"/>
      <c r="C245" s="51"/>
      <c r="D245" s="50"/>
      <c r="E245" s="51"/>
      <c r="F245" s="53"/>
      <c r="G245" s="53"/>
      <c r="H245" s="53"/>
      <c r="I245" s="51"/>
      <c r="J245" s="53"/>
      <c r="K245" s="51"/>
      <c r="L245" s="51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</row>
    <row r="246" spans="1:25" ht="15.75" customHeight="1">
      <c r="A246" s="53"/>
      <c r="B246" s="53"/>
      <c r="C246" s="51"/>
      <c r="D246" s="50"/>
      <c r="E246" s="51"/>
      <c r="F246" s="53"/>
      <c r="G246" s="53"/>
      <c r="H246" s="53"/>
      <c r="I246" s="51"/>
      <c r="J246" s="53"/>
      <c r="K246" s="51"/>
      <c r="L246" s="51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</row>
    <row r="247" spans="1:25" ht="15.75" customHeight="1">
      <c r="A247" s="53"/>
      <c r="B247" s="53"/>
      <c r="C247" s="51"/>
      <c r="D247" s="50"/>
      <c r="E247" s="51"/>
      <c r="F247" s="53"/>
      <c r="G247" s="53"/>
      <c r="H247" s="53"/>
      <c r="I247" s="51"/>
      <c r="J247" s="53"/>
      <c r="K247" s="51"/>
      <c r="L247" s="51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pans="1:25" ht="15.75" customHeight="1">
      <c r="A248" s="53"/>
      <c r="B248" s="53"/>
      <c r="C248" s="51"/>
      <c r="D248" s="50"/>
      <c r="E248" s="51"/>
      <c r="F248" s="53"/>
      <c r="G248" s="53"/>
      <c r="H248" s="53"/>
      <c r="I248" s="51"/>
      <c r="J248" s="53"/>
      <c r="K248" s="51"/>
      <c r="L248" s="51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ht="15.75" customHeight="1">
      <c r="A249" s="53"/>
      <c r="B249" s="53"/>
      <c r="C249" s="51"/>
      <c r="D249" s="50"/>
      <c r="E249" s="51"/>
      <c r="F249" s="53"/>
      <c r="G249" s="53"/>
      <c r="H249" s="53"/>
      <c r="I249" s="51"/>
      <c r="J249" s="53"/>
      <c r="K249" s="51"/>
      <c r="L249" s="51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ht="15.75" customHeight="1">
      <c r="A250" s="53"/>
      <c r="B250" s="53"/>
      <c r="C250" s="51"/>
      <c r="D250" s="50"/>
      <c r="E250" s="51"/>
      <c r="F250" s="53"/>
      <c r="G250" s="53"/>
      <c r="H250" s="53"/>
      <c r="I250" s="51"/>
      <c r="J250" s="53"/>
      <c r="K250" s="51"/>
      <c r="L250" s="51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5" ht="15.75" customHeight="1">
      <c r="A251" s="53"/>
      <c r="B251" s="53"/>
      <c r="C251" s="51"/>
      <c r="D251" s="50"/>
      <c r="E251" s="51"/>
      <c r="F251" s="53"/>
      <c r="G251" s="53"/>
      <c r="H251" s="53"/>
      <c r="I251" s="51"/>
      <c r="J251" s="53"/>
      <c r="K251" s="51"/>
      <c r="L251" s="51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5" ht="15.75" customHeight="1">
      <c r="A252" s="53"/>
      <c r="B252" s="53"/>
      <c r="C252" s="51"/>
      <c r="D252" s="50"/>
      <c r="E252" s="51"/>
      <c r="F252" s="53"/>
      <c r="G252" s="53"/>
      <c r="H252" s="53"/>
      <c r="I252" s="51"/>
      <c r="J252" s="53"/>
      <c r="K252" s="51"/>
      <c r="L252" s="51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pans="1:25" ht="15.75" customHeight="1">
      <c r="A253" s="53"/>
      <c r="B253" s="53"/>
      <c r="C253" s="51"/>
      <c r="D253" s="50"/>
      <c r="E253" s="51"/>
      <c r="F253" s="53"/>
      <c r="G253" s="53"/>
      <c r="H253" s="53"/>
      <c r="I253" s="51"/>
      <c r="J253" s="53"/>
      <c r="K253" s="51"/>
      <c r="L253" s="51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ht="15.75" customHeight="1">
      <c r="A254" s="53"/>
      <c r="B254" s="53"/>
      <c r="C254" s="51"/>
      <c r="D254" s="50"/>
      <c r="E254" s="51"/>
      <c r="F254" s="53"/>
      <c r="G254" s="53"/>
      <c r="H254" s="53"/>
      <c r="I254" s="51"/>
      <c r="J254" s="53"/>
      <c r="K254" s="51"/>
      <c r="L254" s="51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ht="15.75" customHeight="1">
      <c r="A255" s="53"/>
      <c r="B255" s="53"/>
      <c r="C255" s="51"/>
      <c r="D255" s="50"/>
      <c r="E255" s="51"/>
      <c r="F255" s="53"/>
      <c r="G255" s="53"/>
      <c r="H255" s="53"/>
      <c r="I255" s="51"/>
      <c r="J255" s="53"/>
      <c r="K255" s="51"/>
      <c r="L255" s="51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5" ht="15.75" customHeight="1">
      <c r="A256" s="53"/>
      <c r="B256" s="53"/>
      <c r="C256" s="51"/>
      <c r="D256" s="50"/>
      <c r="E256" s="51"/>
      <c r="F256" s="53"/>
      <c r="G256" s="53"/>
      <c r="H256" s="53"/>
      <c r="I256" s="51"/>
      <c r="J256" s="53"/>
      <c r="K256" s="51"/>
      <c r="L256" s="51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pans="1:25" ht="15.75" customHeight="1">
      <c r="A257" s="53"/>
      <c r="B257" s="53"/>
      <c r="C257" s="51"/>
      <c r="D257" s="50"/>
      <c r="E257" s="51"/>
      <c r="F257" s="53"/>
      <c r="G257" s="53"/>
      <c r="H257" s="53"/>
      <c r="I257" s="51"/>
      <c r="J257" s="53"/>
      <c r="K257" s="51"/>
      <c r="L257" s="51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ht="15.75" customHeight="1">
      <c r="A258" s="53"/>
      <c r="B258" s="53"/>
      <c r="C258" s="51"/>
      <c r="D258" s="50"/>
      <c r="E258" s="51"/>
      <c r="F258" s="53"/>
      <c r="G258" s="53"/>
      <c r="H258" s="53"/>
      <c r="I258" s="51"/>
      <c r="J258" s="53"/>
      <c r="K258" s="51"/>
      <c r="L258" s="51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5" ht="15.75" customHeight="1">
      <c r="A259" s="53"/>
      <c r="B259" s="53"/>
      <c r="C259" s="51"/>
      <c r="D259" s="50"/>
      <c r="E259" s="51"/>
      <c r="F259" s="53"/>
      <c r="G259" s="53"/>
      <c r="H259" s="53"/>
      <c r="I259" s="51"/>
      <c r="J259" s="53"/>
      <c r="K259" s="51"/>
      <c r="L259" s="51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5" ht="15.75" customHeight="1">
      <c r="A260" s="53"/>
      <c r="B260" s="53"/>
      <c r="C260" s="51"/>
      <c r="D260" s="50"/>
      <c r="E260" s="51"/>
      <c r="F260" s="53"/>
      <c r="G260" s="53"/>
      <c r="H260" s="53"/>
      <c r="I260" s="51"/>
      <c r="J260" s="53"/>
      <c r="K260" s="51"/>
      <c r="L260" s="51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pans="1:25" ht="15.75" customHeight="1">
      <c r="A261" s="53"/>
      <c r="B261" s="53"/>
      <c r="C261" s="51"/>
      <c r="D261" s="50"/>
      <c r="E261" s="51"/>
      <c r="F261" s="53"/>
      <c r="G261" s="53"/>
      <c r="H261" s="53"/>
      <c r="I261" s="51"/>
      <c r="J261" s="53"/>
      <c r="K261" s="51"/>
      <c r="L261" s="51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pans="1:25" ht="15.75" customHeight="1">
      <c r="A262" s="53"/>
      <c r="B262" s="53"/>
      <c r="C262" s="51"/>
      <c r="D262" s="50"/>
      <c r="E262" s="51"/>
      <c r="F262" s="53"/>
      <c r="G262" s="53"/>
      <c r="H262" s="53"/>
      <c r="I262" s="51"/>
      <c r="J262" s="53"/>
      <c r="K262" s="51"/>
      <c r="L262" s="51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pans="1:25" ht="15.75" customHeight="1">
      <c r="A263" s="53"/>
      <c r="B263" s="53"/>
      <c r="C263" s="51"/>
      <c r="D263" s="50"/>
      <c r="E263" s="51"/>
      <c r="F263" s="53"/>
      <c r="G263" s="53"/>
      <c r="H263" s="53"/>
      <c r="I263" s="51"/>
      <c r="J263" s="53"/>
      <c r="K263" s="51"/>
      <c r="L263" s="51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pans="1:25" ht="15.75" customHeight="1">
      <c r="A264" s="53"/>
      <c r="B264" s="53"/>
      <c r="C264" s="51"/>
      <c r="D264" s="50"/>
      <c r="E264" s="51"/>
      <c r="F264" s="53"/>
      <c r="G264" s="53"/>
      <c r="H264" s="53"/>
      <c r="I264" s="51"/>
      <c r="J264" s="53"/>
      <c r="K264" s="51"/>
      <c r="L264" s="51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5" ht="15.75" customHeight="1">
      <c r="A265" s="53"/>
      <c r="B265" s="53"/>
      <c r="C265" s="51"/>
      <c r="D265" s="50"/>
      <c r="E265" s="51"/>
      <c r="F265" s="53"/>
      <c r="G265" s="53"/>
      <c r="H265" s="53"/>
      <c r="I265" s="51"/>
      <c r="J265" s="53"/>
      <c r="K265" s="51"/>
      <c r="L265" s="51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ht="15.75" customHeight="1">
      <c r="A266" s="53"/>
      <c r="B266" s="53"/>
      <c r="C266" s="51"/>
      <c r="D266" s="50"/>
      <c r="E266" s="51"/>
      <c r="F266" s="53"/>
      <c r="G266" s="53"/>
      <c r="H266" s="53"/>
      <c r="I266" s="51"/>
      <c r="J266" s="53"/>
      <c r="K266" s="51"/>
      <c r="L266" s="51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5" ht="15.75" customHeight="1">
      <c r="A267" s="53"/>
      <c r="B267" s="53"/>
      <c r="C267" s="51"/>
      <c r="D267" s="50"/>
      <c r="E267" s="51"/>
      <c r="F267" s="53"/>
      <c r="G267" s="53"/>
      <c r="H267" s="53"/>
      <c r="I267" s="51"/>
      <c r="J267" s="53"/>
      <c r="K267" s="51"/>
      <c r="L267" s="51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ht="15.75" customHeight="1">
      <c r="A268" s="53"/>
      <c r="B268" s="53"/>
      <c r="C268" s="51"/>
      <c r="D268" s="50"/>
      <c r="E268" s="51"/>
      <c r="F268" s="53"/>
      <c r="G268" s="53"/>
      <c r="H268" s="53"/>
      <c r="I268" s="51"/>
      <c r="J268" s="53"/>
      <c r="K268" s="51"/>
      <c r="L268" s="51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ht="15.75" customHeight="1">
      <c r="A269" s="53"/>
      <c r="B269" s="53"/>
      <c r="C269" s="51"/>
      <c r="D269" s="50"/>
      <c r="E269" s="51"/>
      <c r="F269" s="53"/>
      <c r="G269" s="53"/>
      <c r="H269" s="53"/>
      <c r="I269" s="51"/>
      <c r="J269" s="53"/>
      <c r="K269" s="51"/>
      <c r="L269" s="51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5" ht="15.75" customHeight="1">
      <c r="A270" s="53"/>
      <c r="B270" s="53"/>
      <c r="C270" s="51"/>
      <c r="D270" s="50"/>
      <c r="E270" s="51"/>
      <c r="F270" s="53"/>
      <c r="G270" s="53"/>
      <c r="H270" s="53"/>
      <c r="I270" s="51"/>
      <c r="J270" s="53"/>
      <c r="K270" s="51"/>
      <c r="L270" s="51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</row>
    <row r="271" spans="1:25" ht="15.75" customHeight="1">
      <c r="A271" s="53"/>
      <c r="B271" s="53"/>
      <c r="C271" s="51"/>
      <c r="D271" s="50"/>
      <c r="E271" s="51"/>
      <c r="F271" s="53"/>
      <c r="G271" s="53"/>
      <c r="H271" s="53"/>
      <c r="I271" s="51"/>
      <c r="J271" s="53"/>
      <c r="K271" s="51"/>
      <c r="L271" s="51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5" ht="15.75" customHeight="1">
      <c r="A272" s="53"/>
      <c r="B272" s="53"/>
      <c r="C272" s="51"/>
      <c r="D272" s="50"/>
      <c r="E272" s="51"/>
      <c r="F272" s="53"/>
      <c r="G272" s="53"/>
      <c r="H272" s="53"/>
      <c r="I272" s="51"/>
      <c r="J272" s="53"/>
      <c r="K272" s="51"/>
      <c r="L272" s="51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ht="15.75" customHeight="1">
      <c r="A273" s="53"/>
      <c r="B273" s="53"/>
      <c r="C273" s="51"/>
      <c r="D273" s="50"/>
      <c r="E273" s="51"/>
      <c r="F273" s="53"/>
      <c r="G273" s="53"/>
      <c r="H273" s="53"/>
      <c r="I273" s="51"/>
      <c r="J273" s="53"/>
      <c r="K273" s="51"/>
      <c r="L273" s="51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ht="15.75" customHeight="1">
      <c r="A274" s="53"/>
      <c r="B274" s="53"/>
      <c r="C274" s="51"/>
      <c r="D274" s="50"/>
      <c r="E274" s="51"/>
      <c r="F274" s="53"/>
      <c r="G274" s="53"/>
      <c r="H274" s="53"/>
      <c r="I274" s="51"/>
      <c r="J274" s="53"/>
      <c r="K274" s="51"/>
      <c r="L274" s="51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pans="1:25" ht="15.75" customHeight="1">
      <c r="A275" s="53"/>
      <c r="B275" s="53"/>
      <c r="C275" s="51"/>
      <c r="D275" s="50"/>
      <c r="E275" s="51"/>
      <c r="F275" s="53"/>
      <c r="G275" s="53"/>
      <c r="H275" s="53"/>
      <c r="I275" s="51"/>
      <c r="J275" s="53"/>
      <c r="K275" s="51"/>
      <c r="L275" s="51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</row>
    <row r="276" spans="1:25" ht="15.75" customHeight="1">
      <c r="A276" s="53"/>
      <c r="B276" s="53"/>
      <c r="C276" s="51"/>
      <c r="D276" s="50"/>
      <c r="E276" s="51"/>
      <c r="F276" s="53"/>
      <c r="G276" s="53"/>
      <c r="H276" s="53"/>
      <c r="I276" s="51"/>
      <c r="J276" s="53"/>
      <c r="K276" s="51"/>
      <c r="L276" s="51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</row>
    <row r="277" spans="1:25" ht="15.75" customHeight="1">
      <c r="A277" s="53"/>
      <c r="B277" s="53"/>
      <c r="C277" s="51"/>
      <c r="D277" s="50"/>
      <c r="E277" s="51"/>
      <c r="F277" s="53"/>
      <c r="G277" s="53"/>
      <c r="H277" s="53"/>
      <c r="I277" s="51"/>
      <c r="J277" s="53"/>
      <c r="K277" s="51"/>
      <c r="L277" s="51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</row>
    <row r="278" spans="1:25" ht="15.75" customHeight="1">
      <c r="A278" s="53"/>
      <c r="B278" s="53"/>
      <c r="C278" s="51"/>
      <c r="D278" s="50"/>
      <c r="E278" s="51"/>
      <c r="F278" s="53"/>
      <c r="G278" s="53"/>
      <c r="H278" s="53"/>
      <c r="I278" s="51"/>
      <c r="J278" s="53"/>
      <c r="K278" s="51"/>
      <c r="L278" s="51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</row>
    <row r="279" spans="1:25" ht="15.75" customHeight="1">
      <c r="A279" s="53"/>
      <c r="B279" s="53"/>
      <c r="C279" s="51"/>
      <c r="D279" s="50"/>
      <c r="E279" s="51"/>
      <c r="F279" s="53"/>
      <c r="G279" s="53"/>
      <c r="H279" s="53"/>
      <c r="I279" s="51"/>
      <c r="J279" s="53"/>
      <c r="K279" s="51"/>
      <c r="L279" s="51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5" ht="15.75" customHeight="1">
      <c r="A280" s="53"/>
      <c r="B280" s="53"/>
      <c r="C280" s="51"/>
      <c r="D280" s="50"/>
      <c r="E280" s="51"/>
      <c r="F280" s="53"/>
      <c r="G280" s="53"/>
      <c r="H280" s="53"/>
      <c r="I280" s="51"/>
      <c r="J280" s="53"/>
      <c r="K280" s="51"/>
      <c r="L280" s="51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ht="15.75" customHeight="1">
      <c r="A281" s="53"/>
      <c r="B281" s="53"/>
      <c r="C281" s="51"/>
      <c r="D281" s="50"/>
      <c r="E281" s="51"/>
      <c r="F281" s="53"/>
      <c r="G281" s="53"/>
      <c r="H281" s="53"/>
      <c r="I281" s="51"/>
      <c r="J281" s="53"/>
      <c r="K281" s="51"/>
      <c r="L281" s="51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5" ht="15.75" customHeight="1">
      <c r="A282" s="53"/>
      <c r="B282" s="53"/>
      <c r="C282" s="51"/>
      <c r="D282" s="50"/>
      <c r="E282" s="51"/>
      <c r="F282" s="53"/>
      <c r="G282" s="53"/>
      <c r="H282" s="53"/>
      <c r="I282" s="51"/>
      <c r="J282" s="53"/>
      <c r="K282" s="51"/>
      <c r="L282" s="51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</row>
    <row r="283" spans="1:25" ht="15.75" customHeight="1">
      <c r="A283" s="53"/>
      <c r="B283" s="53"/>
      <c r="C283" s="51"/>
      <c r="D283" s="50"/>
      <c r="E283" s="51"/>
      <c r="F283" s="53"/>
      <c r="G283" s="53"/>
      <c r="H283" s="53"/>
      <c r="I283" s="51"/>
      <c r="J283" s="53"/>
      <c r="K283" s="51"/>
      <c r="L283" s="51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</row>
    <row r="284" spans="1:25" ht="15.75" customHeight="1">
      <c r="A284" s="53"/>
      <c r="B284" s="53"/>
      <c r="C284" s="51"/>
      <c r="D284" s="50"/>
      <c r="E284" s="51"/>
      <c r="F284" s="53"/>
      <c r="G284" s="53"/>
      <c r="H284" s="53"/>
      <c r="I284" s="51"/>
      <c r="J284" s="53"/>
      <c r="K284" s="51"/>
      <c r="L284" s="51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</row>
    <row r="285" spans="1:25" ht="15.75" customHeight="1">
      <c r="A285" s="53"/>
      <c r="B285" s="53"/>
      <c r="C285" s="51"/>
      <c r="D285" s="50"/>
      <c r="E285" s="51"/>
      <c r="F285" s="53"/>
      <c r="G285" s="53"/>
      <c r="H285" s="53"/>
      <c r="I285" s="51"/>
      <c r="J285" s="53"/>
      <c r="K285" s="51"/>
      <c r="L285" s="51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5" ht="15.75" customHeight="1">
      <c r="A286" s="53"/>
      <c r="B286" s="53"/>
      <c r="C286" s="51"/>
      <c r="D286" s="50"/>
      <c r="E286" s="51"/>
      <c r="F286" s="53"/>
      <c r="G286" s="53"/>
      <c r="H286" s="53"/>
      <c r="I286" s="51"/>
      <c r="J286" s="53"/>
      <c r="K286" s="51"/>
      <c r="L286" s="51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ht="15.75" customHeight="1">
      <c r="A287" s="53"/>
      <c r="B287" s="53"/>
      <c r="C287" s="51"/>
      <c r="D287" s="50"/>
      <c r="E287" s="51"/>
      <c r="F287" s="53"/>
      <c r="G287" s="53"/>
      <c r="H287" s="53"/>
      <c r="I287" s="51"/>
      <c r="J287" s="53"/>
      <c r="K287" s="51"/>
      <c r="L287" s="51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ht="15.75" customHeight="1">
      <c r="A288" s="53"/>
      <c r="B288" s="53"/>
      <c r="C288" s="51"/>
      <c r="D288" s="50"/>
      <c r="E288" s="51"/>
      <c r="F288" s="53"/>
      <c r="G288" s="53"/>
      <c r="H288" s="53"/>
      <c r="I288" s="51"/>
      <c r="J288" s="53"/>
      <c r="K288" s="51"/>
      <c r="L288" s="51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5" ht="15.75" customHeight="1">
      <c r="A289" s="53"/>
      <c r="B289" s="53"/>
      <c r="C289" s="51"/>
      <c r="D289" s="50"/>
      <c r="E289" s="51"/>
      <c r="F289" s="53"/>
      <c r="G289" s="53"/>
      <c r="H289" s="53"/>
      <c r="I289" s="51"/>
      <c r="J289" s="53"/>
      <c r="K289" s="51"/>
      <c r="L289" s="51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pans="1:25" ht="15.75" customHeight="1">
      <c r="A290" s="53"/>
      <c r="B290" s="53"/>
      <c r="C290" s="51"/>
      <c r="D290" s="50"/>
      <c r="E290" s="51"/>
      <c r="F290" s="53"/>
      <c r="G290" s="53"/>
      <c r="H290" s="53"/>
      <c r="I290" s="51"/>
      <c r="J290" s="53"/>
      <c r="K290" s="51"/>
      <c r="L290" s="51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</row>
    <row r="291" spans="1:25" ht="15.75" customHeight="1">
      <c r="A291" s="53"/>
      <c r="B291" s="53"/>
      <c r="C291" s="51"/>
      <c r="D291" s="50"/>
      <c r="E291" s="51"/>
      <c r="F291" s="53"/>
      <c r="G291" s="53"/>
      <c r="H291" s="53"/>
      <c r="I291" s="51"/>
      <c r="J291" s="53"/>
      <c r="K291" s="51"/>
      <c r="L291" s="51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</row>
    <row r="292" spans="1:25" ht="15.75" customHeight="1">
      <c r="A292" s="53"/>
      <c r="B292" s="53"/>
      <c r="C292" s="51"/>
      <c r="D292" s="50"/>
      <c r="E292" s="51"/>
      <c r="F292" s="53"/>
      <c r="G292" s="53"/>
      <c r="H292" s="53"/>
      <c r="I292" s="51"/>
      <c r="J292" s="53"/>
      <c r="K292" s="51"/>
      <c r="L292" s="51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1:25" ht="15.75" customHeight="1">
      <c r="A293" s="53"/>
      <c r="B293" s="53"/>
      <c r="C293" s="51"/>
      <c r="D293" s="50"/>
      <c r="E293" s="51"/>
      <c r="F293" s="53"/>
      <c r="G293" s="53"/>
      <c r="H293" s="53"/>
      <c r="I293" s="51"/>
      <c r="J293" s="53"/>
      <c r="K293" s="51"/>
      <c r="L293" s="51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ht="15.75" customHeight="1">
      <c r="A294" s="53"/>
      <c r="B294" s="53"/>
      <c r="C294" s="51"/>
      <c r="D294" s="50"/>
      <c r="E294" s="51"/>
      <c r="F294" s="53"/>
      <c r="G294" s="53"/>
      <c r="H294" s="53"/>
      <c r="I294" s="51"/>
      <c r="J294" s="53"/>
      <c r="K294" s="51"/>
      <c r="L294" s="51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ht="15.75" customHeight="1">
      <c r="A295" s="53"/>
      <c r="B295" s="53"/>
      <c r="C295" s="51"/>
      <c r="D295" s="50"/>
      <c r="E295" s="51"/>
      <c r="F295" s="53"/>
      <c r="G295" s="53"/>
      <c r="H295" s="53"/>
      <c r="I295" s="51"/>
      <c r="J295" s="53"/>
      <c r="K295" s="51"/>
      <c r="L295" s="51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5" ht="15.75" customHeight="1">
      <c r="A296" s="53"/>
      <c r="B296" s="53"/>
      <c r="C296" s="51"/>
      <c r="D296" s="50"/>
      <c r="E296" s="51"/>
      <c r="F296" s="53"/>
      <c r="G296" s="53"/>
      <c r="H296" s="53"/>
      <c r="I296" s="51"/>
      <c r="J296" s="53"/>
      <c r="K296" s="51"/>
      <c r="L296" s="51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5" ht="15.75" customHeight="1">
      <c r="A297" s="53"/>
      <c r="B297" s="53"/>
      <c r="C297" s="51"/>
      <c r="D297" s="50"/>
      <c r="E297" s="51"/>
      <c r="F297" s="53"/>
      <c r="G297" s="53"/>
      <c r="H297" s="53"/>
      <c r="I297" s="51"/>
      <c r="J297" s="53"/>
      <c r="K297" s="51"/>
      <c r="L297" s="51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ht="15.75" customHeight="1">
      <c r="A298" s="53"/>
      <c r="B298" s="53"/>
      <c r="C298" s="51"/>
      <c r="D298" s="50"/>
      <c r="E298" s="51"/>
      <c r="F298" s="53"/>
      <c r="G298" s="53"/>
      <c r="H298" s="53"/>
      <c r="I298" s="51"/>
      <c r="J298" s="53"/>
      <c r="K298" s="51"/>
      <c r="L298" s="51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ht="15.75" customHeight="1">
      <c r="A299" s="53"/>
      <c r="B299" s="53"/>
      <c r="C299" s="51"/>
      <c r="D299" s="50"/>
      <c r="E299" s="51"/>
      <c r="F299" s="53"/>
      <c r="G299" s="53"/>
      <c r="H299" s="53"/>
      <c r="I299" s="51"/>
      <c r="J299" s="53"/>
      <c r="K299" s="51"/>
      <c r="L299" s="51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ht="15.75" customHeight="1">
      <c r="A300" s="53"/>
      <c r="B300" s="53"/>
      <c r="C300" s="51"/>
      <c r="D300" s="50"/>
      <c r="E300" s="51"/>
      <c r="F300" s="53"/>
      <c r="G300" s="53"/>
      <c r="H300" s="53"/>
      <c r="I300" s="51"/>
      <c r="J300" s="53"/>
      <c r="K300" s="51"/>
      <c r="L300" s="51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ht="15.75" customHeight="1">
      <c r="A301" s="53"/>
      <c r="B301" s="53"/>
      <c r="C301" s="51"/>
      <c r="D301" s="50"/>
      <c r="E301" s="51"/>
      <c r="F301" s="53"/>
      <c r="G301" s="53"/>
      <c r="H301" s="53"/>
      <c r="I301" s="51"/>
      <c r="J301" s="53"/>
      <c r="K301" s="51"/>
      <c r="L301" s="51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ht="15.75" customHeight="1">
      <c r="A302" s="53"/>
      <c r="B302" s="53"/>
      <c r="C302" s="51"/>
      <c r="D302" s="50"/>
      <c r="E302" s="51"/>
      <c r="F302" s="53"/>
      <c r="G302" s="53"/>
      <c r="H302" s="53"/>
      <c r="I302" s="51"/>
      <c r="J302" s="53"/>
      <c r="K302" s="51"/>
      <c r="L302" s="51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ht="15.75" customHeight="1">
      <c r="A303" s="53"/>
      <c r="B303" s="53"/>
      <c r="C303" s="51"/>
      <c r="D303" s="50"/>
      <c r="E303" s="51"/>
      <c r="F303" s="53"/>
      <c r="G303" s="53"/>
      <c r="H303" s="53"/>
      <c r="I303" s="51"/>
      <c r="J303" s="53"/>
      <c r="K303" s="51"/>
      <c r="L303" s="51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ht="15.75" customHeight="1">
      <c r="A304" s="53"/>
      <c r="B304" s="53"/>
      <c r="C304" s="51"/>
      <c r="D304" s="50"/>
      <c r="E304" s="51"/>
      <c r="F304" s="53"/>
      <c r="G304" s="53"/>
      <c r="H304" s="53"/>
      <c r="I304" s="51"/>
      <c r="J304" s="53"/>
      <c r="K304" s="51"/>
      <c r="L304" s="51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ht="15.75" customHeight="1">
      <c r="A305" s="53"/>
      <c r="B305" s="53"/>
      <c r="C305" s="51"/>
      <c r="D305" s="50"/>
      <c r="E305" s="51"/>
      <c r="F305" s="53"/>
      <c r="G305" s="53"/>
      <c r="H305" s="53"/>
      <c r="I305" s="51"/>
      <c r="J305" s="53"/>
      <c r="K305" s="51"/>
      <c r="L305" s="51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ht="15.75" customHeight="1">
      <c r="A306" s="53"/>
      <c r="B306" s="53"/>
      <c r="C306" s="51"/>
      <c r="D306" s="50"/>
      <c r="E306" s="51"/>
      <c r="F306" s="53"/>
      <c r="G306" s="53"/>
      <c r="H306" s="53"/>
      <c r="I306" s="51"/>
      <c r="J306" s="53"/>
      <c r="K306" s="51"/>
      <c r="L306" s="51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5" ht="15.75" customHeight="1">
      <c r="A307" s="53"/>
      <c r="B307" s="53"/>
      <c r="C307" s="51"/>
      <c r="D307" s="50"/>
      <c r="E307" s="51"/>
      <c r="F307" s="53"/>
      <c r="G307" s="53"/>
      <c r="H307" s="53"/>
      <c r="I307" s="51"/>
      <c r="J307" s="53"/>
      <c r="K307" s="51"/>
      <c r="L307" s="51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</row>
    <row r="308" spans="1:25" ht="15.75" customHeight="1">
      <c r="A308" s="53"/>
      <c r="B308" s="53"/>
      <c r="C308" s="51"/>
      <c r="D308" s="50"/>
      <c r="E308" s="51"/>
      <c r="F308" s="53"/>
      <c r="G308" s="53"/>
      <c r="H308" s="53"/>
      <c r="I308" s="51"/>
      <c r="J308" s="53"/>
      <c r="K308" s="51"/>
      <c r="L308" s="51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</row>
    <row r="309" spans="1:25" ht="15.75" customHeight="1">
      <c r="A309" s="53"/>
      <c r="B309" s="53"/>
      <c r="C309" s="51"/>
      <c r="D309" s="50"/>
      <c r="E309" s="51"/>
      <c r="F309" s="53"/>
      <c r="G309" s="53"/>
      <c r="H309" s="53"/>
      <c r="I309" s="51"/>
      <c r="J309" s="53"/>
      <c r="K309" s="51"/>
      <c r="L309" s="51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</row>
    <row r="310" spans="1:25" ht="15.75" customHeight="1">
      <c r="A310" s="53"/>
      <c r="B310" s="53"/>
      <c r="C310" s="51"/>
      <c r="D310" s="50"/>
      <c r="E310" s="51"/>
      <c r="F310" s="53"/>
      <c r="G310" s="53"/>
      <c r="H310" s="53"/>
      <c r="I310" s="51"/>
      <c r="J310" s="53"/>
      <c r="K310" s="51"/>
      <c r="L310" s="51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</row>
    <row r="311" spans="1:25" ht="15.75" customHeight="1">
      <c r="A311" s="53"/>
      <c r="B311" s="53"/>
      <c r="C311" s="51"/>
      <c r="D311" s="50"/>
      <c r="E311" s="51"/>
      <c r="F311" s="53"/>
      <c r="G311" s="53"/>
      <c r="H311" s="53"/>
      <c r="I311" s="51"/>
      <c r="J311" s="53"/>
      <c r="K311" s="51"/>
      <c r="L311" s="51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</row>
    <row r="312" spans="1:25" ht="15.75" customHeight="1">
      <c r="A312" s="53"/>
      <c r="B312" s="53"/>
      <c r="C312" s="51"/>
      <c r="D312" s="50"/>
      <c r="E312" s="51"/>
      <c r="F312" s="53"/>
      <c r="G312" s="53"/>
      <c r="H312" s="53"/>
      <c r="I312" s="51"/>
      <c r="J312" s="53"/>
      <c r="K312" s="51"/>
      <c r="L312" s="51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</row>
    <row r="313" spans="1:25" ht="15.75" customHeight="1">
      <c r="A313" s="53"/>
      <c r="B313" s="53"/>
      <c r="C313" s="51"/>
      <c r="D313" s="50"/>
      <c r="E313" s="51"/>
      <c r="F313" s="53"/>
      <c r="G313" s="53"/>
      <c r="H313" s="53"/>
      <c r="I313" s="51"/>
      <c r="J313" s="53"/>
      <c r="K313" s="51"/>
      <c r="L313" s="51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pans="1:25" ht="15.75" customHeight="1">
      <c r="A314" s="53"/>
      <c r="B314" s="53"/>
      <c r="C314" s="51"/>
      <c r="D314" s="50"/>
      <c r="E314" s="51"/>
      <c r="F314" s="53"/>
      <c r="G314" s="53"/>
      <c r="H314" s="53"/>
      <c r="I314" s="51"/>
      <c r="J314" s="53"/>
      <c r="K314" s="51"/>
      <c r="L314" s="51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</row>
    <row r="315" spans="1:25" ht="15.75" customHeight="1">
      <c r="A315" s="53"/>
      <c r="B315" s="53"/>
      <c r="C315" s="51"/>
      <c r="D315" s="50"/>
      <c r="E315" s="51"/>
      <c r="F315" s="53"/>
      <c r="G315" s="53"/>
      <c r="H315" s="53"/>
      <c r="I315" s="51"/>
      <c r="J315" s="53"/>
      <c r="K315" s="51"/>
      <c r="L315" s="51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</row>
    <row r="316" spans="1:25" ht="15.75" customHeight="1">
      <c r="A316" s="53"/>
      <c r="B316" s="53"/>
      <c r="C316" s="51"/>
      <c r="D316" s="50"/>
      <c r="E316" s="51"/>
      <c r="F316" s="53"/>
      <c r="G316" s="53"/>
      <c r="H316" s="53"/>
      <c r="I316" s="51"/>
      <c r="J316" s="53"/>
      <c r="K316" s="51"/>
      <c r="L316" s="51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</row>
    <row r="317" spans="1:25" ht="15.75" customHeight="1">
      <c r="A317" s="53"/>
      <c r="B317" s="53"/>
      <c r="C317" s="51"/>
      <c r="D317" s="50"/>
      <c r="E317" s="51"/>
      <c r="F317" s="53"/>
      <c r="G317" s="53"/>
      <c r="H317" s="53"/>
      <c r="I317" s="51"/>
      <c r="J317" s="53"/>
      <c r="K317" s="51"/>
      <c r="L317" s="51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</row>
    <row r="318" spans="1:25" ht="15.75" customHeight="1">
      <c r="A318" s="53"/>
      <c r="B318" s="53"/>
      <c r="C318" s="51"/>
      <c r="D318" s="50"/>
      <c r="E318" s="51"/>
      <c r="F318" s="53"/>
      <c r="G318" s="53"/>
      <c r="H318" s="53"/>
      <c r="I318" s="51"/>
      <c r="J318" s="53"/>
      <c r="K318" s="51"/>
      <c r="L318" s="51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</row>
    <row r="319" spans="1:25" ht="15.75" customHeight="1">
      <c r="A319" s="53"/>
      <c r="B319" s="53"/>
      <c r="C319" s="51"/>
      <c r="D319" s="50"/>
      <c r="E319" s="51"/>
      <c r="F319" s="53"/>
      <c r="G319" s="53"/>
      <c r="H319" s="53"/>
      <c r="I319" s="51"/>
      <c r="J319" s="53"/>
      <c r="K319" s="51"/>
      <c r="L319" s="51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</row>
    <row r="320" spans="1:25" ht="15.75" customHeight="1">
      <c r="A320" s="53"/>
      <c r="B320" s="53"/>
      <c r="C320" s="51"/>
      <c r="D320" s="50"/>
      <c r="E320" s="51"/>
      <c r="F320" s="53"/>
      <c r="G320" s="53"/>
      <c r="H320" s="53"/>
      <c r="I320" s="51"/>
      <c r="J320" s="53"/>
      <c r="K320" s="51"/>
      <c r="L320" s="51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</row>
    <row r="321" spans="1:25" ht="15.75" customHeight="1">
      <c r="A321" s="53"/>
      <c r="B321" s="53"/>
      <c r="C321" s="51"/>
      <c r="D321" s="50"/>
      <c r="E321" s="51"/>
      <c r="F321" s="53"/>
      <c r="G321" s="53"/>
      <c r="H321" s="53"/>
      <c r="I321" s="51"/>
      <c r="J321" s="53"/>
      <c r="K321" s="51"/>
      <c r="L321" s="51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pans="1:25" ht="15.75" customHeight="1">
      <c r="A322" s="53"/>
      <c r="B322" s="53"/>
      <c r="C322" s="51"/>
      <c r="D322" s="50"/>
      <c r="E322" s="51"/>
      <c r="F322" s="53"/>
      <c r="G322" s="53"/>
      <c r="H322" s="53"/>
      <c r="I322" s="51"/>
      <c r="J322" s="53"/>
      <c r="K322" s="51"/>
      <c r="L322" s="51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</row>
    <row r="323" spans="1:25" ht="15.75" customHeight="1">
      <c r="A323" s="53"/>
      <c r="B323" s="53"/>
      <c r="C323" s="51"/>
      <c r="D323" s="50"/>
      <c r="E323" s="51"/>
      <c r="F323" s="53"/>
      <c r="G323" s="53"/>
      <c r="H323" s="53"/>
      <c r="I323" s="51"/>
      <c r="J323" s="53"/>
      <c r="K323" s="51"/>
      <c r="L323" s="51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</row>
    <row r="324" spans="1:25" ht="15.75" customHeight="1">
      <c r="A324" s="53"/>
      <c r="B324" s="53"/>
      <c r="C324" s="51"/>
      <c r="D324" s="50"/>
      <c r="E324" s="51"/>
      <c r="F324" s="53"/>
      <c r="G324" s="53"/>
      <c r="H324" s="53"/>
      <c r="I324" s="51"/>
      <c r="J324" s="53"/>
      <c r="K324" s="51"/>
      <c r="L324" s="51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</row>
    <row r="325" spans="1:25" ht="15.75" customHeight="1">
      <c r="A325" s="53"/>
      <c r="B325" s="53"/>
      <c r="C325" s="51"/>
      <c r="D325" s="50"/>
      <c r="E325" s="51"/>
      <c r="F325" s="53"/>
      <c r="G325" s="53"/>
      <c r="H325" s="53"/>
      <c r="I325" s="51"/>
      <c r="J325" s="53"/>
      <c r="K325" s="51"/>
      <c r="L325" s="51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</row>
    <row r="326" spans="1:25" ht="15.75" customHeight="1">
      <c r="A326" s="53"/>
      <c r="B326" s="53"/>
      <c r="C326" s="51"/>
      <c r="D326" s="50"/>
      <c r="E326" s="51"/>
      <c r="F326" s="53"/>
      <c r="G326" s="53"/>
      <c r="H326" s="53"/>
      <c r="I326" s="51"/>
      <c r="J326" s="53"/>
      <c r="K326" s="51"/>
      <c r="L326" s="51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pans="1:25" ht="15.75" customHeight="1">
      <c r="A327" s="53"/>
      <c r="B327" s="53"/>
      <c r="C327" s="51"/>
      <c r="D327" s="50"/>
      <c r="E327" s="51"/>
      <c r="F327" s="53"/>
      <c r="G327" s="53"/>
      <c r="H327" s="53"/>
      <c r="I327" s="51"/>
      <c r="J327" s="53"/>
      <c r="K327" s="51"/>
      <c r="L327" s="51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ht="15.75" customHeight="1">
      <c r="A328" s="53"/>
      <c r="B328" s="53"/>
      <c r="C328" s="51"/>
      <c r="D328" s="50"/>
      <c r="E328" s="51"/>
      <c r="F328" s="53"/>
      <c r="G328" s="53"/>
      <c r="H328" s="53"/>
      <c r="I328" s="51"/>
      <c r="J328" s="53"/>
      <c r="K328" s="51"/>
      <c r="L328" s="51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ht="15.75" customHeight="1">
      <c r="A329" s="53"/>
      <c r="B329" s="53"/>
      <c r="C329" s="51"/>
      <c r="D329" s="50"/>
      <c r="E329" s="51"/>
      <c r="F329" s="53"/>
      <c r="G329" s="53"/>
      <c r="H329" s="53"/>
      <c r="I329" s="51"/>
      <c r="J329" s="53"/>
      <c r="K329" s="51"/>
      <c r="L329" s="51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ht="15.75" customHeight="1">
      <c r="A330" s="53"/>
      <c r="B330" s="53"/>
      <c r="C330" s="51"/>
      <c r="D330" s="50"/>
      <c r="E330" s="51"/>
      <c r="F330" s="53"/>
      <c r="G330" s="53"/>
      <c r="H330" s="53"/>
      <c r="I330" s="51"/>
      <c r="J330" s="53"/>
      <c r="K330" s="51"/>
      <c r="L330" s="51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5" ht="15.75" customHeight="1">
      <c r="A331" s="53"/>
      <c r="B331" s="53"/>
      <c r="C331" s="51"/>
      <c r="D331" s="50"/>
      <c r="E331" s="51"/>
      <c r="F331" s="53"/>
      <c r="G331" s="53"/>
      <c r="H331" s="53"/>
      <c r="I331" s="51"/>
      <c r="J331" s="53"/>
      <c r="K331" s="51"/>
      <c r="L331" s="51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pans="1:25" ht="15.75" customHeight="1">
      <c r="A332" s="53"/>
      <c r="B332" s="53"/>
      <c r="C332" s="51"/>
      <c r="D332" s="50"/>
      <c r="E332" s="51"/>
      <c r="F332" s="53"/>
      <c r="G332" s="53"/>
      <c r="H332" s="53"/>
      <c r="I332" s="51"/>
      <c r="J332" s="53"/>
      <c r="K332" s="51"/>
      <c r="L332" s="51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ht="15.75" customHeight="1">
      <c r="A333" s="53"/>
      <c r="B333" s="53"/>
      <c r="C333" s="51"/>
      <c r="D333" s="50"/>
      <c r="E333" s="51"/>
      <c r="F333" s="53"/>
      <c r="G333" s="53"/>
      <c r="H333" s="53"/>
      <c r="I333" s="51"/>
      <c r="J333" s="53"/>
      <c r="K333" s="51"/>
      <c r="L333" s="51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5" ht="15.75" customHeight="1">
      <c r="A334" s="53"/>
      <c r="B334" s="53"/>
      <c r="C334" s="51"/>
      <c r="D334" s="50"/>
      <c r="E334" s="51"/>
      <c r="F334" s="53"/>
      <c r="G334" s="53"/>
      <c r="H334" s="53"/>
      <c r="I334" s="51"/>
      <c r="J334" s="53"/>
      <c r="K334" s="51"/>
      <c r="L334" s="51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</row>
    <row r="335" spans="1:25" ht="15.75" customHeight="1">
      <c r="A335" s="53"/>
      <c r="B335" s="53"/>
      <c r="C335" s="51"/>
      <c r="D335" s="50"/>
      <c r="E335" s="51"/>
      <c r="F335" s="53"/>
      <c r="G335" s="53"/>
      <c r="H335" s="53"/>
      <c r="I335" s="51"/>
      <c r="J335" s="53"/>
      <c r="K335" s="51"/>
      <c r="L335" s="51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5" ht="15.75" customHeight="1">
      <c r="A336" s="53"/>
      <c r="B336" s="53"/>
      <c r="C336" s="51"/>
      <c r="D336" s="50"/>
      <c r="E336" s="51"/>
      <c r="F336" s="53"/>
      <c r="G336" s="53"/>
      <c r="H336" s="53"/>
      <c r="I336" s="51"/>
      <c r="J336" s="53"/>
      <c r="K336" s="51"/>
      <c r="L336" s="51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ht="15.75" customHeight="1">
      <c r="A337" s="53"/>
      <c r="B337" s="53"/>
      <c r="C337" s="51"/>
      <c r="D337" s="50"/>
      <c r="E337" s="51"/>
      <c r="F337" s="53"/>
      <c r="G337" s="53"/>
      <c r="H337" s="53"/>
      <c r="I337" s="51"/>
      <c r="J337" s="53"/>
      <c r="K337" s="51"/>
      <c r="L337" s="51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ht="15.75" customHeight="1">
      <c r="A338" s="53"/>
      <c r="B338" s="53"/>
      <c r="C338" s="51"/>
      <c r="D338" s="50"/>
      <c r="E338" s="51"/>
      <c r="F338" s="53"/>
      <c r="G338" s="53"/>
      <c r="H338" s="53"/>
      <c r="I338" s="51"/>
      <c r="J338" s="53"/>
      <c r="K338" s="51"/>
      <c r="L338" s="51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ht="15.75" customHeight="1">
      <c r="A339" s="53"/>
      <c r="B339" s="53"/>
      <c r="C339" s="51"/>
      <c r="D339" s="50"/>
      <c r="E339" s="51"/>
      <c r="F339" s="53"/>
      <c r="G339" s="53"/>
      <c r="H339" s="53"/>
      <c r="I339" s="51"/>
      <c r="J339" s="53"/>
      <c r="K339" s="51"/>
      <c r="L339" s="51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ht="15.75" customHeight="1">
      <c r="A340" s="53"/>
      <c r="B340" s="53"/>
      <c r="C340" s="51"/>
      <c r="D340" s="50"/>
      <c r="E340" s="51"/>
      <c r="F340" s="53"/>
      <c r="G340" s="53"/>
      <c r="H340" s="53"/>
      <c r="I340" s="51"/>
      <c r="J340" s="53"/>
      <c r="K340" s="51"/>
      <c r="L340" s="51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ht="15.75" customHeight="1">
      <c r="A341" s="53"/>
      <c r="B341" s="53"/>
      <c r="C341" s="51"/>
      <c r="D341" s="50"/>
      <c r="E341" s="51"/>
      <c r="F341" s="53"/>
      <c r="G341" s="53"/>
      <c r="H341" s="53"/>
      <c r="I341" s="51"/>
      <c r="J341" s="53"/>
      <c r="K341" s="51"/>
      <c r="L341" s="51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5" ht="15.75" customHeight="1">
      <c r="A342" s="53"/>
      <c r="B342" s="53"/>
      <c r="C342" s="51"/>
      <c r="D342" s="50"/>
      <c r="E342" s="51"/>
      <c r="F342" s="53"/>
      <c r="G342" s="53"/>
      <c r="H342" s="53"/>
      <c r="I342" s="51"/>
      <c r="J342" s="53"/>
      <c r="K342" s="51"/>
      <c r="L342" s="51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</row>
    <row r="343" spans="1:25" ht="15.75" customHeight="1">
      <c r="A343" s="53"/>
      <c r="B343" s="53"/>
      <c r="C343" s="51"/>
      <c r="D343" s="50"/>
      <c r="E343" s="51"/>
      <c r="F343" s="53"/>
      <c r="G343" s="53"/>
      <c r="H343" s="53"/>
      <c r="I343" s="51"/>
      <c r="J343" s="53"/>
      <c r="K343" s="51"/>
      <c r="L343" s="51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</row>
    <row r="344" spans="1:25" ht="15.75" customHeight="1">
      <c r="A344" s="53"/>
      <c r="B344" s="53"/>
      <c r="C344" s="51"/>
      <c r="D344" s="50"/>
      <c r="E344" s="51"/>
      <c r="F344" s="53"/>
      <c r="G344" s="53"/>
      <c r="H344" s="53"/>
      <c r="I344" s="51"/>
      <c r="J344" s="53"/>
      <c r="K344" s="51"/>
      <c r="L344" s="51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ht="15.75" customHeight="1">
      <c r="A345" s="53"/>
      <c r="B345" s="53"/>
      <c r="C345" s="51"/>
      <c r="D345" s="50"/>
      <c r="E345" s="51"/>
      <c r="F345" s="53"/>
      <c r="G345" s="53"/>
      <c r="H345" s="53"/>
      <c r="I345" s="51"/>
      <c r="J345" s="53"/>
      <c r="K345" s="51"/>
      <c r="L345" s="51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</row>
    <row r="346" spans="1:25" ht="15.75" customHeight="1">
      <c r="A346" s="53"/>
      <c r="B346" s="53"/>
      <c r="C346" s="51"/>
      <c r="D346" s="50"/>
      <c r="E346" s="51"/>
      <c r="F346" s="53"/>
      <c r="G346" s="53"/>
      <c r="H346" s="53"/>
      <c r="I346" s="51"/>
      <c r="J346" s="53"/>
      <c r="K346" s="51"/>
      <c r="L346" s="51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</row>
    <row r="347" spans="1:25" ht="15.75" customHeight="1">
      <c r="A347" s="53"/>
      <c r="B347" s="53"/>
      <c r="C347" s="51"/>
      <c r="D347" s="50"/>
      <c r="E347" s="51"/>
      <c r="F347" s="53"/>
      <c r="G347" s="53"/>
      <c r="H347" s="53"/>
      <c r="I347" s="51"/>
      <c r="J347" s="53"/>
      <c r="K347" s="51"/>
      <c r="L347" s="51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</row>
    <row r="348" spans="1:25" ht="15.75" customHeight="1">
      <c r="A348" s="53"/>
      <c r="B348" s="53"/>
      <c r="C348" s="51"/>
      <c r="D348" s="50"/>
      <c r="E348" s="51"/>
      <c r="F348" s="53"/>
      <c r="G348" s="53"/>
      <c r="H348" s="53"/>
      <c r="I348" s="51"/>
      <c r="J348" s="53"/>
      <c r="K348" s="51"/>
      <c r="L348" s="51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</row>
    <row r="349" spans="1:25" ht="15.75" customHeight="1">
      <c r="A349" s="53"/>
      <c r="B349" s="53"/>
      <c r="C349" s="51"/>
      <c r="D349" s="50"/>
      <c r="E349" s="51"/>
      <c r="F349" s="53"/>
      <c r="G349" s="53"/>
      <c r="H349" s="53"/>
      <c r="I349" s="51"/>
      <c r="J349" s="53"/>
      <c r="K349" s="51"/>
      <c r="L349" s="51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</row>
    <row r="350" spans="1:25" ht="15.75" customHeight="1">
      <c r="A350" s="53"/>
      <c r="B350" s="53"/>
      <c r="C350" s="51"/>
      <c r="D350" s="50"/>
      <c r="E350" s="51"/>
      <c r="F350" s="53"/>
      <c r="G350" s="53"/>
      <c r="H350" s="53"/>
      <c r="I350" s="51"/>
      <c r="J350" s="53"/>
      <c r="K350" s="51"/>
      <c r="L350" s="51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</row>
    <row r="351" spans="1:25" ht="15.75" customHeight="1">
      <c r="A351" s="53"/>
      <c r="B351" s="53"/>
      <c r="C351" s="51"/>
      <c r="D351" s="50"/>
      <c r="E351" s="51"/>
      <c r="F351" s="53"/>
      <c r="G351" s="53"/>
      <c r="H351" s="53"/>
      <c r="I351" s="51"/>
      <c r="J351" s="53"/>
      <c r="K351" s="51"/>
      <c r="L351" s="51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</row>
    <row r="352" spans="1:25" ht="15.75" customHeight="1">
      <c r="A352" s="53"/>
      <c r="B352" s="53"/>
      <c r="C352" s="51"/>
      <c r="D352" s="50"/>
      <c r="E352" s="51"/>
      <c r="F352" s="53"/>
      <c r="G352" s="53"/>
      <c r="H352" s="53"/>
      <c r="I352" s="51"/>
      <c r="J352" s="53"/>
      <c r="K352" s="51"/>
      <c r="L352" s="51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</row>
    <row r="353" spans="1:25" ht="15.75" customHeight="1">
      <c r="A353" s="53"/>
      <c r="B353" s="53"/>
      <c r="C353" s="51"/>
      <c r="D353" s="50"/>
      <c r="E353" s="51"/>
      <c r="F353" s="53"/>
      <c r="G353" s="53"/>
      <c r="H353" s="53"/>
      <c r="I353" s="51"/>
      <c r="J353" s="53"/>
      <c r="K353" s="51"/>
      <c r="L353" s="51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</row>
    <row r="354" spans="1:25" ht="15.75" customHeight="1">
      <c r="A354" s="53"/>
      <c r="B354" s="53"/>
      <c r="C354" s="51"/>
      <c r="D354" s="50"/>
      <c r="E354" s="51"/>
      <c r="F354" s="53"/>
      <c r="G354" s="53"/>
      <c r="H354" s="53"/>
      <c r="I354" s="51"/>
      <c r="J354" s="53"/>
      <c r="K354" s="51"/>
      <c r="L354" s="51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</row>
    <row r="355" spans="1:25" ht="15.75" customHeight="1">
      <c r="A355" s="53"/>
      <c r="B355" s="53"/>
      <c r="C355" s="51"/>
      <c r="D355" s="50"/>
      <c r="E355" s="51"/>
      <c r="F355" s="53"/>
      <c r="G355" s="53"/>
      <c r="H355" s="53"/>
      <c r="I355" s="51"/>
      <c r="J355" s="53"/>
      <c r="K355" s="51"/>
      <c r="L355" s="51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</row>
    <row r="356" spans="1:25" ht="15.75" customHeight="1">
      <c r="A356" s="53"/>
      <c r="B356" s="53"/>
      <c r="C356" s="51"/>
      <c r="D356" s="50"/>
      <c r="E356" s="51"/>
      <c r="F356" s="53"/>
      <c r="G356" s="53"/>
      <c r="H356" s="53"/>
      <c r="I356" s="51"/>
      <c r="J356" s="53"/>
      <c r="K356" s="51"/>
      <c r="L356" s="51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</row>
    <row r="357" spans="1:25" ht="15.75" customHeight="1">
      <c r="A357" s="53"/>
      <c r="B357" s="53"/>
      <c r="C357" s="51"/>
      <c r="D357" s="50"/>
      <c r="E357" s="51"/>
      <c r="F357" s="53"/>
      <c r="G357" s="53"/>
      <c r="H357" s="53"/>
      <c r="I357" s="51"/>
      <c r="J357" s="53"/>
      <c r="K357" s="51"/>
      <c r="L357" s="51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pans="1:25" ht="15.75" customHeight="1">
      <c r="A358" s="53"/>
      <c r="B358" s="53"/>
      <c r="C358" s="51"/>
      <c r="D358" s="50"/>
      <c r="E358" s="51"/>
      <c r="F358" s="53"/>
      <c r="G358" s="53"/>
      <c r="H358" s="53"/>
      <c r="I358" s="51"/>
      <c r="J358" s="53"/>
      <c r="K358" s="51"/>
      <c r="L358" s="51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5" ht="15.75" customHeight="1">
      <c r="A359" s="53"/>
      <c r="B359" s="53"/>
      <c r="C359" s="51"/>
      <c r="D359" s="50"/>
      <c r="E359" s="51"/>
      <c r="F359" s="53"/>
      <c r="G359" s="53"/>
      <c r="H359" s="53"/>
      <c r="I359" s="51"/>
      <c r="J359" s="53"/>
      <c r="K359" s="51"/>
      <c r="L359" s="51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pans="1:25" ht="15.75" customHeight="1">
      <c r="A360" s="53"/>
      <c r="B360" s="53"/>
      <c r="C360" s="51"/>
      <c r="D360" s="50"/>
      <c r="E360" s="51"/>
      <c r="F360" s="53"/>
      <c r="G360" s="53"/>
      <c r="H360" s="53"/>
      <c r="I360" s="51"/>
      <c r="J360" s="53"/>
      <c r="K360" s="51"/>
      <c r="L360" s="51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5" ht="15.75" customHeight="1">
      <c r="A361" s="53"/>
      <c r="B361" s="53"/>
      <c r="C361" s="51"/>
      <c r="D361" s="50"/>
      <c r="E361" s="51"/>
      <c r="F361" s="53"/>
      <c r="G361" s="53"/>
      <c r="H361" s="53"/>
      <c r="I361" s="51"/>
      <c r="J361" s="53"/>
      <c r="K361" s="51"/>
      <c r="L361" s="51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</row>
    <row r="362" spans="1:25" ht="15.75" customHeight="1">
      <c r="A362" s="53"/>
      <c r="B362" s="53"/>
      <c r="C362" s="51"/>
      <c r="D362" s="50"/>
      <c r="E362" s="51"/>
      <c r="F362" s="53"/>
      <c r="G362" s="53"/>
      <c r="H362" s="53"/>
      <c r="I362" s="51"/>
      <c r="J362" s="53"/>
      <c r="K362" s="51"/>
      <c r="L362" s="51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</row>
    <row r="363" spans="1:25" ht="15.75" customHeight="1">
      <c r="A363" s="53"/>
      <c r="B363" s="53"/>
      <c r="C363" s="51"/>
      <c r="D363" s="50"/>
      <c r="E363" s="51"/>
      <c r="F363" s="53"/>
      <c r="G363" s="53"/>
      <c r="H363" s="53"/>
      <c r="I363" s="51"/>
      <c r="J363" s="53"/>
      <c r="K363" s="51"/>
      <c r="L363" s="51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5" ht="15.75" customHeight="1">
      <c r="A364" s="53"/>
      <c r="B364" s="53"/>
      <c r="C364" s="51"/>
      <c r="D364" s="50"/>
      <c r="E364" s="51"/>
      <c r="F364" s="53"/>
      <c r="G364" s="53"/>
      <c r="H364" s="53"/>
      <c r="I364" s="51"/>
      <c r="J364" s="53"/>
      <c r="K364" s="51"/>
      <c r="L364" s="51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5" ht="15.75" customHeight="1">
      <c r="A365" s="53"/>
      <c r="B365" s="53"/>
      <c r="C365" s="51"/>
      <c r="D365" s="50"/>
      <c r="E365" s="51"/>
      <c r="F365" s="53"/>
      <c r="G365" s="53"/>
      <c r="H365" s="53"/>
      <c r="I365" s="51"/>
      <c r="J365" s="53"/>
      <c r="K365" s="51"/>
      <c r="L365" s="51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5" ht="15.75" customHeight="1">
      <c r="A366" s="53"/>
      <c r="B366" s="53"/>
      <c r="C366" s="51"/>
      <c r="D366" s="50"/>
      <c r="E366" s="51"/>
      <c r="F366" s="53"/>
      <c r="G366" s="53"/>
      <c r="H366" s="53"/>
      <c r="I366" s="51"/>
      <c r="J366" s="53"/>
      <c r="K366" s="51"/>
      <c r="L366" s="51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5" ht="15.75" customHeight="1">
      <c r="A367" s="53"/>
      <c r="B367" s="53"/>
      <c r="C367" s="51"/>
      <c r="D367" s="50"/>
      <c r="E367" s="51"/>
      <c r="F367" s="53"/>
      <c r="G367" s="53"/>
      <c r="H367" s="53"/>
      <c r="I367" s="51"/>
      <c r="J367" s="53"/>
      <c r="K367" s="51"/>
      <c r="L367" s="51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ht="15.75" customHeight="1">
      <c r="A368" s="53"/>
      <c r="B368" s="53"/>
      <c r="C368" s="51"/>
      <c r="D368" s="50"/>
      <c r="E368" s="51"/>
      <c r="F368" s="53"/>
      <c r="G368" s="53"/>
      <c r="H368" s="53"/>
      <c r="I368" s="51"/>
      <c r="J368" s="53"/>
      <c r="K368" s="51"/>
      <c r="L368" s="51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ht="15.75" customHeight="1">
      <c r="A369" s="53"/>
      <c r="B369" s="53"/>
      <c r="C369" s="51"/>
      <c r="D369" s="50"/>
      <c r="E369" s="51"/>
      <c r="F369" s="53"/>
      <c r="G369" s="53"/>
      <c r="H369" s="53"/>
      <c r="I369" s="51"/>
      <c r="J369" s="53"/>
      <c r="K369" s="51"/>
      <c r="L369" s="51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ht="15.75" customHeight="1">
      <c r="A370" s="53"/>
      <c r="B370" s="53"/>
      <c r="C370" s="51"/>
      <c r="D370" s="50"/>
      <c r="E370" s="51"/>
      <c r="F370" s="53"/>
      <c r="G370" s="53"/>
      <c r="H370" s="53"/>
      <c r="I370" s="51"/>
      <c r="J370" s="53"/>
      <c r="K370" s="51"/>
      <c r="L370" s="51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ht="15.75" customHeight="1">
      <c r="A371" s="53"/>
      <c r="B371" s="53"/>
      <c r="C371" s="51"/>
      <c r="D371" s="50"/>
      <c r="E371" s="51"/>
      <c r="F371" s="53"/>
      <c r="G371" s="53"/>
      <c r="H371" s="53"/>
      <c r="I371" s="51"/>
      <c r="J371" s="53"/>
      <c r="K371" s="51"/>
      <c r="L371" s="51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ht="15.75" customHeight="1">
      <c r="A372" s="53"/>
      <c r="B372" s="53"/>
      <c r="C372" s="51"/>
      <c r="D372" s="50"/>
      <c r="E372" s="51"/>
      <c r="F372" s="53"/>
      <c r="G372" s="53"/>
      <c r="H372" s="53"/>
      <c r="I372" s="51"/>
      <c r="J372" s="53"/>
      <c r="K372" s="51"/>
      <c r="L372" s="51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ht="15.75" customHeight="1">
      <c r="A373" s="53"/>
      <c r="B373" s="53"/>
      <c r="C373" s="51"/>
      <c r="D373" s="50"/>
      <c r="E373" s="51"/>
      <c r="F373" s="53"/>
      <c r="G373" s="53"/>
      <c r="H373" s="53"/>
      <c r="I373" s="51"/>
      <c r="J373" s="53"/>
      <c r="K373" s="51"/>
      <c r="L373" s="51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ht="15.75" customHeight="1">
      <c r="A374" s="53"/>
      <c r="B374" s="53"/>
      <c r="C374" s="51"/>
      <c r="D374" s="50"/>
      <c r="E374" s="51"/>
      <c r="F374" s="53"/>
      <c r="G374" s="53"/>
      <c r="H374" s="53"/>
      <c r="I374" s="51"/>
      <c r="J374" s="53"/>
      <c r="K374" s="51"/>
      <c r="L374" s="51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ht="15.75" customHeight="1">
      <c r="A375" s="53"/>
      <c r="B375" s="53"/>
      <c r="C375" s="51"/>
      <c r="D375" s="50"/>
      <c r="E375" s="51"/>
      <c r="F375" s="53"/>
      <c r="G375" s="53"/>
      <c r="H375" s="53"/>
      <c r="I375" s="51"/>
      <c r="J375" s="53"/>
      <c r="K375" s="51"/>
      <c r="L375" s="51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ht="15.75" customHeight="1">
      <c r="A376" s="53"/>
      <c r="B376" s="53"/>
      <c r="C376" s="51"/>
      <c r="D376" s="50"/>
      <c r="E376" s="51"/>
      <c r="F376" s="53"/>
      <c r="G376" s="53"/>
      <c r="H376" s="53"/>
      <c r="I376" s="51"/>
      <c r="J376" s="53"/>
      <c r="K376" s="51"/>
      <c r="L376" s="51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ht="15.75" customHeight="1">
      <c r="A377" s="53"/>
      <c r="B377" s="53"/>
      <c r="C377" s="51"/>
      <c r="D377" s="50"/>
      <c r="E377" s="51"/>
      <c r="F377" s="53"/>
      <c r="G377" s="53"/>
      <c r="H377" s="53"/>
      <c r="I377" s="51"/>
      <c r="J377" s="53"/>
      <c r="K377" s="51"/>
      <c r="L377" s="51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pans="1:25" ht="15.75" customHeight="1">
      <c r="A378" s="53"/>
      <c r="B378" s="53"/>
      <c r="C378" s="51"/>
      <c r="D378" s="50"/>
      <c r="E378" s="51"/>
      <c r="F378" s="53"/>
      <c r="G378" s="53"/>
      <c r="H378" s="53"/>
      <c r="I378" s="51"/>
      <c r="J378" s="53"/>
      <c r="K378" s="51"/>
      <c r="L378" s="51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</row>
    <row r="379" spans="1:25" ht="15.75" customHeight="1">
      <c r="A379" s="53"/>
      <c r="B379" s="53"/>
      <c r="C379" s="51"/>
      <c r="D379" s="50"/>
      <c r="E379" s="51"/>
      <c r="F379" s="53"/>
      <c r="G379" s="53"/>
      <c r="H379" s="53"/>
      <c r="I379" s="51"/>
      <c r="J379" s="53"/>
      <c r="K379" s="51"/>
      <c r="L379" s="51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ht="15.75" customHeight="1">
      <c r="A380" s="53"/>
      <c r="B380" s="53"/>
      <c r="C380" s="51"/>
      <c r="D380" s="50"/>
      <c r="E380" s="51"/>
      <c r="F380" s="53"/>
      <c r="G380" s="53"/>
      <c r="H380" s="53"/>
      <c r="I380" s="51"/>
      <c r="J380" s="53"/>
      <c r="K380" s="51"/>
      <c r="L380" s="51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ht="15.75" customHeight="1">
      <c r="A381" s="53"/>
      <c r="B381" s="53"/>
      <c r="C381" s="51"/>
      <c r="D381" s="50"/>
      <c r="E381" s="51"/>
      <c r="F381" s="53"/>
      <c r="G381" s="53"/>
      <c r="H381" s="53"/>
      <c r="I381" s="51"/>
      <c r="J381" s="53"/>
      <c r="K381" s="51"/>
      <c r="L381" s="51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ht="15.75" customHeight="1">
      <c r="A382" s="53"/>
      <c r="B382" s="53"/>
      <c r="C382" s="51"/>
      <c r="D382" s="50"/>
      <c r="E382" s="51"/>
      <c r="F382" s="53"/>
      <c r="G382" s="53"/>
      <c r="H382" s="53"/>
      <c r="I382" s="51"/>
      <c r="J382" s="53"/>
      <c r="K382" s="51"/>
      <c r="L382" s="51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pans="1:25" ht="15.75" customHeight="1">
      <c r="A383" s="53"/>
      <c r="B383" s="53"/>
      <c r="C383" s="51"/>
      <c r="D383" s="50"/>
      <c r="E383" s="51"/>
      <c r="F383" s="53"/>
      <c r="G383" s="53"/>
      <c r="H383" s="53"/>
      <c r="I383" s="51"/>
      <c r="J383" s="53"/>
      <c r="K383" s="51"/>
      <c r="L383" s="51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</row>
    <row r="384" spans="1:25" ht="15.75" customHeight="1">
      <c r="A384" s="53"/>
      <c r="B384" s="53"/>
      <c r="C384" s="51"/>
      <c r="D384" s="50"/>
      <c r="E384" s="51"/>
      <c r="F384" s="53"/>
      <c r="G384" s="53"/>
      <c r="H384" s="53"/>
      <c r="I384" s="51"/>
      <c r="J384" s="53"/>
      <c r="K384" s="51"/>
      <c r="L384" s="51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</row>
    <row r="385" spans="1:25" ht="15.75" customHeight="1">
      <c r="A385" s="53"/>
      <c r="B385" s="53"/>
      <c r="C385" s="51"/>
      <c r="D385" s="50"/>
      <c r="E385" s="51"/>
      <c r="F385" s="53"/>
      <c r="G385" s="53"/>
      <c r="H385" s="53"/>
      <c r="I385" s="51"/>
      <c r="J385" s="53"/>
      <c r="K385" s="51"/>
      <c r="L385" s="51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</row>
    <row r="386" spans="1:25" ht="15.75" customHeight="1">
      <c r="A386" s="53"/>
      <c r="B386" s="53"/>
      <c r="C386" s="51"/>
      <c r="D386" s="50"/>
      <c r="E386" s="51"/>
      <c r="F386" s="53"/>
      <c r="G386" s="53"/>
      <c r="H386" s="53"/>
      <c r="I386" s="51"/>
      <c r="J386" s="53"/>
      <c r="K386" s="51"/>
      <c r="L386" s="51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</row>
    <row r="387" spans="1:25" ht="15.75" customHeight="1">
      <c r="A387" s="53"/>
      <c r="B387" s="53"/>
      <c r="C387" s="51"/>
      <c r="D387" s="50"/>
      <c r="E387" s="51"/>
      <c r="F387" s="53"/>
      <c r="G387" s="53"/>
      <c r="H387" s="53"/>
      <c r="I387" s="51"/>
      <c r="J387" s="53"/>
      <c r="K387" s="51"/>
      <c r="L387" s="51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5" ht="15.75" customHeight="1">
      <c r="A388" s="53"/>
      <c r="B388" s="53"/>
      <c r="C388" s="51"/>
      <c r="D388" s="50"/>
      <c r="E388" s="51"/>
      <c r="F388" s="53"/>
      <c r="G388" s="53"/>
      <c r="H388" s="53"/>
      <c r="I388" s="51"/>
      <c r="J388" s="53"/>
      <c r="K388" s="51"/>
      <c r="L388" s="51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pans="1:25" ht="15.75" customHeight="1">
      <c r="A389" s="53"/>
      <c r="B389" s="53"/>
      <c r="C389" s="51"/>
      <c r="D389" s="50"/>
      <c r="E389" s="51"/>
      <c r="F389" s="53"/>
      <c r="G389" s="53"/>
      <c r="H389" s="53"/>
      <c r="I389" s="51"/>
      <c r="J389" s="53"/>
      <c r="K389" s="51"/>
      <c r="L389" s="51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pans="1:25" ht="15.75" customHeight="1">
      <c r="A390" s="53"/>
      <c r="B390" s="53"/>
      <c r="C390" s="51"/>
      <c r="D390" s="50"/>
      <c r="E390" s="51"/>
      <c r="F390" s="53"/>
      <c r="G390" s="53"/>
      <c r="H390" s="53"/>
      <c r="I390" s="51"/>
      <c r="J390" s="53"/>
      <c r="K390" s="51"/>
      <c r="L390" s="51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</row>
    <row r="391" spans="1:25" ht="15.75" customHeight="1">
      <c r="A391" s="53"/>
      <c r="B391" s="53"/>
      <c r="C391" s="51"/>
      <c r="D391" s="50"/>
      <c r="E391" s="51"/>
      <c r="F391" s="53"/>
      <c r="G391" s="53"/>
      <c r="H391" s="53"/>
      <c r="I391" s="51"/>
      <c r="J391" s="53"/>
      <c r="K391" s="51"/>
      <c r="L391" s="51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</row>
    <row r="392" spans="1:25" ht="15.75" customHeight="1">
      <c r="A392" s="53"/>
      <c r="B392" s="53"/>
      <c r="C392" s="51"/>
      <c r="D392" s="50"/>
      <c r="E392" s="51"/>
      <c r="F392" s="53"/>
      <c r="G392" s="53"/>
      <c r="H392" s="53"/>
      <c r="I392" s="51"/>
      <c r="J392" s="53"/>
      <c r="K392" s="51"/>
      <c r="L392" s="51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pans="1:25" ht="15.75" customHeight="1">
      <c r="A393" s="53"/>
      <c r="B393" s="53"/>
      <c r="C393" s="51"/>
      <c r="D393" s="50"/>
      <c r="E393" s="51"/>
      <c r="F393" s="53"/>
      <c r="G393" s="53"/>
      <c r="H393" s="53"/>
      <c r="I393" s="51"/>
      <c r="J393" s="53"/>
      <c r="K393" s="51"/>
      <c r="L393" s="51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</row>
    <row r="394" spans="1:25" ht="15.75" customHeight="1">
      <c r="A394" s="53"/>
      <c r="B394" s="53"/>
      <c r="C394" s="51"/>
      <c r="D394" s="50"/>
      <c r="E394" s="51"/>
      <c r="F394" s="53"/>
      <c r="G394" s="53"/>
      <c r="H394" s="53"/>
      <c r="I394" s="51"/>
      <c r="J394" s="53"/>
      <c r="K394" s="51"/>
      <c r="L394" s="51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</row>
    <row r="395" spans="1:25" ht="15.75" customHeight="1">
      <c r="A395" s="53"/>
      <c r="B395" s="53"/>
      <c r="C395" s="51"/>
      <c r="D395" s="50"/>
      <c r="E395" s="51"/>
      <c r="F395" s="53"/>
      <c r="G395" s="53"/>
      <c r="H395" s="53"/>
      <c r="I395" s="51"/>
      <c r="J395" s="53"/>
      <c r="K395" s="51"/>
      <c r="L395" s="51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</row>
    <row r="396" spans="1:25" ht="15.75" customHeight="1">
      <c r="A396" s="53"/>
      <c r="B396" s="53"/>
      <c r="C396" s="51"/>
      <c r="D396" s="50"/>
      <c r="E396" s="51"/>
      <c r="F396" s="53"/>
      <c r="G396" s="53"/>
      <c r="H396" s="53"/>
      <c r="I396" s="51"/>
      <c r="J396" s="53"/>
      <c r="K396" s="51"/>
      <c r="L396" s="51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</row>
    <row r="397" spans="1:25" ht="15.75" customHeight="1">
      <c r="A397" s="53"/>
      <c r="B397" s="53"/>
      <c r="C397" s="51"/>
      <c r="D397" s="50"/>
      <c r="E397" s="51"/>
      <c r="F397" s="53"/>
      <c r="G397" s="53"/>
      <c r="H397" s="53"/>
      <c r="I397" s="51"/>
      <c r="J397" s="53"/>
      <c r="K397" s="51"/>
      <c r="L397" s="51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</row>
    <row r="398" spans="1:25" ht="15.75" customHeight="1">
      <c r="A398" s="53"/>
      <c r="B398" s="53"/>
      <c r="C398" s="51"/>
      <c r="D398" s="50"/>
      <c r="E398" s="51"/>
      <c r="F398" s="53"/>
      <c r="G398" s="53"/>
      <c r="H398" s="53"/>
      <c r="I398" s="51"/>
      <c r="J398" s="53"/>
      <c r="K398" s="51"/>
      <c r="L398" s="51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</row>
    <row r="399" spans="1:25" ht="15.75" customHeight="1">
      <c r="A399" s="53"/>
      <c r="B399" s="53"/>
      <c r="C399" s="51"/>
      <c r="D399" s="50"/>
      <c r="E399" s="51"/>
      <c r="F399" s="53"/>
      <c r="G399" s="53"/>
      <c r="H399" s="53"/>
      <c r="I399" s="51"/>
      <c r="J399" s="53"/>
      <c r="K399" s="51"/>
      <c r="L399" s="51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</row>
    <row r="400" spans="1:25" ht="15.75" customHeight="1">
      <c r="A400" s="53"/>
      <c r="B400" s="53"/>
      <c r="C400" s="51"/>
      <c r="D400" s="50"/>
      <c r="E400" s="51"/>
      <c r="F400" s="53"/>
      <c r="G400" s="53"/>
      <c r="H400" s="53"/>
      <c r="I400" s="51"/>
      <c r="J400" s="53"/>
      <c r="K400" s="51"/>
      <c r="L400" s="51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</row>
    <row r="401" spans="1:25" ht="15.75" customHeight="1">
      <c r="A401" s="53"/>
      <c r="B401" s="53"/>
      <c r="C401" s="51"/>
      <c r="D401" s="50"/>
      <c r="E401" s="51"/>
      <c r="F401" s="53"/>
      <c r="G401" s="53"/>
      <c r="H401" s="53"/>
      <c r="I401" s="51"/>
      <c r="J401" s="53"/>
      <c r="K401" s="51"/>
      <c r="L401" s="51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</row>
    <row r="402" spans="1:25" ht="15.75" customHeight="1">
      <c r="A402" s="53"/>
      <c r="B402" s="53"/>
      <c r="C402" s="51"/>
      <c r="D402" s="50"/>
      <c r="E402" s="51"/>
      <c r="F402" s="53"/>
      <c r="G402" s="53"/>
      <c r="H402" s="53"/>
      <c r="I402" s="51"/>
      <c r="J402" s="53"/>
      <c r="K402" s="51"/>
      <c r="L402" s="51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</row>
    <row r="403" spans="1:25" ht="15.75" customHeight="1">
      <c r="A403" s="53"/>
      <c r="B403" s="53"/>
      <c r="C403" s="51"/>
      <c r="D403" s="50"/>
      <c r="E403" s="51"/>
      <c r="F403" s="53"/>
      <c r="G403" s="53"/>
      <c r="H403" s="53"/>
      <c r="I403" s="51"/>
      <c r="J403" s="53"/>
      <c r="K403" s="51"/>
      <c r="L403" s="51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</row>
    <row r="404" spans="1:25" ht="15.75" customHeight="1">
      <c r="A404" s="53"/>
      <c r="B404" s="53"/>
      <c r="C404" s="51"/>
      <c r="D404" s="50"/>
      <c r="E404" s="51"/>
      <c r="F404" s="53"/>
      <c r="G404" s="53"/>
      <c r="H404" s="53"/>
      <c r="I404" s="51"/>
      <c r="J404" s="53"/>
      <c r="K404" s="51"/>
      <c r="L404" s="51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</row>
    <row r="405" spans="1:25" ht="15.75" customHeight="1">
      <c r="A405" s="53"/>
      <c r="B405" s="53"/>
      <c r="C405" s="51"/>
      <c r="D405" s="50"/>
      <c r="E405" s="51"/>
      <c r="F405" s="53"/>
      <c r="G405" s="53"/>
      <c r="H405" s="53"/>
      <c r="I405" s="51"/>
      <c r="J405" s="53"/>
      <c r="K405" s="51"/>
      <c r="L405" s="51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</row>
    <row r="406" spans="1:25" ht="15.75" customHeight="1">
      <c r="A406" s="53"/>
      <c r="B406" s="53"/>
      <c r="C406" s="51"/>
      <c r="D406" s="50"/>
      <c r="E406" s="51"/>
      <c r="F406" s="53"/>
      <c r="G406" s="53"/>
      <c r="H406" s="53"/>
      <c r="I406" s="51"/>
      <c r="J406" s="53"/>
      <c r="K406" s="51"/>
      <c r="L406" s="51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</row>
    <row r="407" spans="1:25" ht="15.75" customHeight="1">
      <c r="A407" s="53"/>
      <c r="B407" s="53"/>
      <c r="C407" s="51"/>
      <c r="D407" s="50"/>
      <c r="E407" s="51"/>
      <c r="F407" s="53"/>
      <c r="G407" s="53"/>
      <c r="H407" s="53"/>
      <c r="I407" s="51"/>
      <c r="J407" s="53"/>
      <c r="K407" s="51"/>
      <c r="L407" s="51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</row>
    <row r="408" spans="1:25" ht="15.75" customHeight="1">
      <c r="A408" s="53"/>
      <c r="B408" s="53"/>
      <c r="C408" s="51"/>
      <c r="D408" s="50"/>
      <c r="E408" s="51"/>
      <c r="F408" s="53"/>
      <c r="G408" s="53"/>
      <c r="H408" s="53"/>
      <c r="I408" s="51"/>
      <c r="J408" s="53"/>
      <c r="K408" s="51"/>
      <c r="L408" s="51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</row>
    <row r="409" spans="1:25" ht="15.75" customHeight="1">
      <c r="A409" s="53"/>
      <c r="B409" s="53"/>
      <c r="C409" s="51"/>
      <c r="D409" s="50"/>
      <c r="E409" s="51"/>
      <c r="F409" s="53"/>
      <c r="G409" s="53"/>
      <c r="H409" s="53"/>
      <c r="I409" s="51"/>
      <c r="J409" s="53"/>
      <c r="K409" s="51"/>
      <c r="L409" s="51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</row>
    <row r="410" spans="1:25" ht="15.75" customHeight="1">
      <c r="A410" s="53"/>
      <c r="B410" s="53"/>
      <c r="C410" s="51"/>
      <c r="D410" s="50"/>
      <c r="E410" s="51"/>
      <c r="F410" s="53"/>
      <c r="G410" s="53"/>
      <c r="H410" s="53"/>
      <c r="I410" s="51"/>
      <c r="J410" s="53"/>
      <c r="K410" s="51"/>
      <c r="L410" s="51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</row>
    <row r="411" spans="1:25" ht="15.75" customHeight="1">
      <c r="A411" s="53"/>
      <c r="B411" s="53"/>
      <c r="C411" s="51"/>
      <c r="D411" s="50"/>
      <c r="E411" s="51"/>
      <c r="F411" s="53"/>
      <c r="G411" s="53"/>
      <c r="H411" s="53"/>
      <c r="I411" s="51"/>
      <c r="J411" s="53"/>
      <c r="K411" s="51"/>
      <c r="L411" s="51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</row>
    <row r="412" spans="1:25" ht="15.75" customHeight="1">
      <c r="A412" s="53"/>
      <c r="B412" s="53"/>
      <c r="C412" s="51"/>
      <c r="D412" s="50"/>
      <c r="E412" s="51"/>
      <c r="F412" s="53"/>
      <c r="G412" s="53"/>
      <c r="H412" s="53"/>
      <c r="I412" s="51"/>
      <c r="J412" s="53"/>
      <c r="K412" s="51"/>
      <c r="L412" s="51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</row>
    <row r="413" spans="1:25" ht="15.75" customHeight="1">
      <c r="A413" s="53"/>
      <c r="B413" s="53"/>
      <c r="C413" s="51"/>
      <c r="D413" s="50"/>
      <c r="E413" s="51"/>
      <c r="F413" s="53"/>
      <c r="G413" s="53"/>
      <c r="H413" s="53"/>
      <c r="I413" s="51"/>
      <c r="J413" s="53"/>
      <c r="K413" s="51"/>
      <c r="L413" s="51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5" ht="15.75" customHeight="1">
      <c r="A414" s="53"/>
      <c r="B414" s="53"/>
      <c r="C414" s="51"/>
      <c r="D414" s="50"/>
      <c r="E414" s="51"/>
      <c r="F414" s="53"/>
      <c r="G414" s="53"/>
      <c r="H414" s="53"/>
      <c r="I414" s="51"/>
      <c r="J414" s="53"/>
      <c r="K414" s="51"/>
      <c r="L414" s="51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5" ht="15.75" customHeight="1">
      <c r="A415" s="53"/>
      <c r="B415" s="53"/>
      <c r="C415" s="51"/>
      <c r="D415" s="50"/>
      <c r="E415" s="51"/>
      <c r="F415" s="53"/>
      <c r="G415" s="53"/>
      <c r="H415" s="53"/>
      <c r="I415" s="51"/>
      <c r="J415" s="53"/>
      <c r="K415" s="51"/>
      <c r="L415" s="51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</row>
    <row r="416" spans="1:25" ht="15.75" customHeight="1">
      <c r="A416" s="53"/>
      <c r="B416" s="53"/>
      <c r="C416" s="51"/>
      <c r="D416" s="50"/>
      <c r="E416" s="51"/>
      <c r="F416" s="53"/>
      <c r="G416" s="53"/>
      <c r="H416" s="53"/>
      <c r="I416" s="51"/>
      <c r="J416" s="53"/>
      <c r="K416" s="51"/>
      <c r="L416" s="51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</row>
    <row r="417" spans="1:25" ht="15.75" customHeight="1">
      <c r="A417" s="53"/>
      <c r="B417" s="53"/>
      <c r="C417" s="51"/>
      <c r="D417" s="50"/>
      <c r="E417" s="51"/>
      <c r="F417" s="53"/>
      <c r="G417" s="53"/>
      <c r="H417" s="53"/>
      <c r="I417" s="51"/>
      <c r="J417" s="53"/>
      <c r="K417" s="51"/>
      <c r="L417" s="51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pans="1:25" ht="15.75" customHeight="1">
      <c r="A418" s="53"/>
      <c r="B418" s="53"/>
      <c r="C418" s="51"/>
      <c r="D418" s="50"/>
      <c r="E418" s="51"/>
      <c r="F418" s="53"/>
      <c r="G418" s="53"/>
      <c r="H418" s="53"/>
      <c r="I418" s="51"/>
      <c r="J418" s="53"/>
      <c r="K418" s="51"/>
      <c r="L418" s="51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</row>
    <row r="419" spans="1:25" ht="15.75" customHeight="1">
      <c r="A419" s="53"/>
      <c r="B419" s="53"/>
      <c r="C419" s="51"/>
      <c r="D419" s="50"/>
      <c r="E419" s="51"/>
      <c r="F419" s="53"/>
      <c r="G419" s="53"/>
      <c r="H419" s="53"/>
      <c r="I419" s="51"/>
      <c r="J419" s="53"/>
      <c r="K419" s="51"/>
      <c r="L419" s="51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</row>
    <row r="420" spans="1:25" ht="15.75" customHeight="1">
      <c r="A420" s="53"/>
      <c r="B420" s="53"/>
      <c r="C420" s="51"/>
      <c r="D420" s="50"/>
      <c r="E420" s="51"/>
      <c r="F420" s="53"/>
      <c r="G420" s="53"/>
      <c r="H420" s="53"/>
      <c r="I420" s="51"/>
      <c r="J420" s="53"/>
      <c r="K420" s="51"/>
      <c r="L420" s="51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</row>
    <row r="421" spans="1:25" ht="15.75" customHeight="1">
      <c r="A421" s="53"/>
      <c r="B421" s="53"/>
      <c r="C421" s="51"/>
      <c r="D421" s="50"/>
      <c r="E421" s="51"/>
      <c r="F421" s="53"/>
      <c r="G421" s="53"/>
      <c r="H421" s="53"/>
      <c r="I421" s="51"/>
      <c r="J421" s="53"/>
      <c r="K421" s="51"/>
      <c r="L421" s="51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pans="1:25" ht="15.75" customHeight="1">
      <c r="A422" s="53"/>
      <c r="B422" s="53"/>
      <c r="C422" s="51"/>
      <c r="D422" s="50"/>
      <c r="E422" s="51"/>
      <c r="F422" s="53"/>
      <c r="G422" s="53"/>
      <c r="H422" s="53"/>
      <c r="I422" s="51"/>
      <c r="J422" s="53"/>
      <c r="K422" s="51"/>
      <c r="L422" s="51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pans="1:25" ht="15.75" customHeight="1">
      <c r="A423" s="53"/>
      <c r="B423" s="53"/>
      <c r="C423" s="51"/>
      <c r="D423" s="50"/>
      <c r="E423" s="51"/>
      <c r="F423" s="53"/>
      <c r="G423" s="53"/>
      <c r="H423" s="53"/>
      <c r="I423" s="51"/>
      <c r="J423" s="53"/>
      <c r="K423" s="51"/>
      <c r="L423" s="51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pans="1:25" ht="15.75" customHeight="1">
      <c r="A424" s="53"/>
      <c r="B424" s="53"/>
      <c r="C424" s="51"/>
      <c r="D424" s="50"/>
      <c r="E424" s="51"/>
      <c r="F424" s="53"/>
      <c r="G424" s="53"/>
      <c r="H424" s="53"/>
      <c r="I424" s="51"/>
      <c r="J424" s="53"/>
      <c r="K424" s="51"/>
      <c r="L424" s="51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pans="1:25" ht="15.75" customHeight="1">
      <c r="A425" s="53"/>
      <c r="B425" s="53"/>
      <c r="C425" s="51"/>
      <c r="D425" s="50"/>
      <c r="E425" s="51"/>
      <c r="F425" s="53"/>
      <c r="G425" s="53"/>
      <c r="H425" s="53"/>
      <c r="I425" s="51"/>
      <c r="J425" s="53"/>
      <c r="K425" s="51"/>
      <c r="L425" s="51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pans="1:25" ht="15.75" customHeight="1">
      <c r="A426" s="53"/>
      <c r="B426" s="53"/>
      <c r="C426" s="51"/>
      <c r="D426" s="50"/>
      <c r="E426" s="51"/>
      <c r="F426" s="53"/>
      <c r="G426" s="53"/>
      <c r="H426" s="53"/>
      <c r="I426" s="51"/>
      <c r="J426" s="53"/>
      <c r="K426" s="51"/>
      <c r="L426" s="51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pans="1:25" ht="15.75" customHeight="1">
      <c r="A427" s="53"/>
      <c r="B427" s="53"/>
      <c r="C427" s="51"/>
      <c r="D427" s="50"/>
      <c r="E427" s="51"/>
      <c r="F427" s="53"/>
      <c r="G427" s="53"/>
      <c r="H427" s="53"/>
      <c r="I427" s="51"/>
      <c r="J427" s="53"/>
      <c r="K427" s="51"/>
      <c r="L427" s="51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</row>
    <row r="428" spans="1:25" ht="15.75" customHeight="1">
      <c r="A428" s="53"/>
      <c r="B428" s="53"/>
      <c r="C428" s="51"/>
      <c r="D428" s="50"/>
      <c r="E428" s="51"/>
      <c r="F428" s="53"/>
      <c r="G428" s="53"/>
      <c r="H428" s="53"/>
      <c r="I428" s="51"/>
      <c r="J428" s="53"/>
      <c r="K428" s="51"/>
      <c r="L428" s="51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</row>
    <row r="429" spans="1:25" ht="15.75" customHeight="1">
      <c r="A429" s="53"/>
      <c r="B429" s="53"/>
      <c r="C429" s="51"/>
      <c r="D429" s="50"/>
      <c r="E429" s="51"/>
      <c r="F429" s="53"/>
      <c r="G429" s="53"/>
      <c r="H429" s="53"/>
      <c r="I429" s="51"/>
      <c r="J429" s="53"/>
      <c r="K429" s="51"/>
      <c r="L429" s="51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</row>
    <row r="430" spans="1:25" ht="15.75" customHeight="1">
      <c r="A430" s="53"/>
      <c r="B430" s="53"/>
      <c r="C430" s="51"/>
      <c r="D430" s="50"/>
      <c r="E430" s="51"/>
      <c r="F430" s="53"/>
      <c r="G430" s="53"/>
      <c r="H430" s="53"/>
      <c r="I430" s="51"/>
      <c r="J430" s="53"/>
      <c r="K430" s="51"/>
      <c r="L430" s="51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</row>
    <row r="431" spans="1:25" ht="15.75" customHeight="1">
      <c r="A431" s="53"/>
      <c r="B431" s="53"/>
      <c r="C431" s="51"/>
      <c r="D431" s="50"/>
      <c r="E431" s="51"/>
      <c r="F431" s="53"/>
      <c r="G431" s="53"/>
      <c r="H431" s="53"/>
      <c r="I431" s="51"/>
      <c r="J431" s="53"/>
      <c r="K431" s="51"/>
      <c r="L431" s="51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</row>
    <row r="432" spans="1:25" ht="15.75" customHeight="1">
      <c r="A432" s="53"/>
      <c r="B432" s="53"/>
      <c r="C432" s="51"/>
      <c r="D432" s="50"/>
      <c r="E432" s="51"/>
      <c r="F432" s="53"/>
      <c r="G432" s="53"/>
      <c r="H432" s="53"/>
      <c r="I432" s="51"/>
      <c r="J432" s="53"/>
      <c r="K432" s="51"/>
      <c r="L432" s="51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</row>
    <row r="433" spans="1:25" ht="15.75" customHeight="1">
      <c r="A433" s="53"/>
      <c r="B433" s="53"/>
      <c r="C433" s="51"/>
      <c r="D433" s="50"/>
      <c r="E433" s="51"/>
      <c r="F433" s="53"/>
      <c r="G433" s="53"/>
      <c r="H433" s="53"/>
      <c r="I433" s="51"/>
      <c r="J433" s="53"/>
      <c r="K433" s="51"/>
      <c r="L433" s="51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</row>
    <row r="434" spans="1:25" ht="15.75" customHeight="1">
      <c r="A434" s="53"/>
      <c r="B434" s="53"/>
      <c r="C434" s="51"/>
      <c r="D434" s="50"/>
      <c r="E434" s="51"/>
      <c r="F434" s="53"/>
      <c r="G434" s="53"/>
      <c r="H434" s="53"/>
      <c r="I434" s="51"/>
      <c r="J434" s="53"/>
      <c r="K434" s="51"/>
      <c r="L434" s="51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</row>
    <row r="435" spans="1:25" ht="15.75" customHeight="1">
      <c r="A435" s="53"/>
      <c r="B435" s="53"/>
      <c r="C435" s="51"/>
      <c r="D435" s="50"/>
      <c r="E435" s="51"/>
      <c r="F435" s="53"/>
      <c r="G435" s="53"/>
      <c r="H435" s="53"/>
      <c r="I435" s="51"/>
      <c r="J435" s="53"/>
      <c r="K435" s="51"/>
      <c r="L435" s="51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</row>
    <row r="436" spans="1:25" ht="15.75" customHeight="1">
      <c r="A436" s="53"/>
      <c r="B436" s="53"/>
      <c r="C436" s="51"/>
      <c r="D436" s="50"/>
      <c r="E436" s="51"/>
      <c r="F436" s="53"/>
      <c r="G436" s="53"/>
      <c r="H436" s="53"/>
      <c r="I436" s="51"/>
      <c r="J436" s="53"/>
      <c r="K436" s="51"/>
      <c r="L436" s="51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</row>
    <row r="437" spans="1:25" ht="15.75" customHeight="1">
      <c r="A437" s="53"/>
      <c r="B437" s="53"/>
      <c r="C437" s="51"/>
      <c r="D437" s="50"/>
      <c r="E437" s="51"/>
      <c r="F437" s="53"/>
      <c r="G437" s="53"/>
      <c r="H437" s="53"/>
      <c r="I437" s="51"/>
      <c r="J437" s="53"/>
      <c r="K437" s="51"/>
      <c r="L437" s="51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5" ht="15.75" customHeight="1">
      <c r="A438" s="53"/>
      <c r="B438" s="53"/>
      <c r="C438" s="51"/>
      <c r="D438" s="50"/>
      <c r="E438" s="51"/>
      <c r="F438" s="53"/>
      <c r="G438" s="53"/>
      <c r="H438" s="53"/>
      <c r="I438" s="51"/>
      <c r="J438" s="53"/>
      <c r="K438" s="51"/>
      <c r="L438" s="51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5" ht="15.75" customHeight="1">
      <c r="A439" s="53"/>
      <c r="B439" s="53"/>
      <c r="C439" s="51"/>
      <c r="D439" s="50"/>
      <c r="E439" s="51"/>
      <c r="F439" s="53"/>
      <c r="G439" s="53"/>
      <c r="H439" s="53"/>
      <c r="I439" s="51"/>
      <c r="J439" s="53"/>
      <c r="K439" s="51"/>
      <c r="L439" s="51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5" ht="15.75" customHeight="1">
      <c r="A440" s="53"/>
      <c r="B440" s="53"/>
      <c r="C440" s="51"/>
      <c r="D440" s="50"/>
      <c r="E440" s="51"/>
      <c r="F440" s="53"/>
      <c r="G440" s="53"/>
      <c r="H440" s="53"/>
      <c r="I440" s="51"/>
      <c r="J440" s="53"/>
      <c r="K440" s="51"/>
      <c r="L440" s="51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</row>
    <row r="441" spans="1:25" ht="15.75" customHeight="1">
      <c r="A441" s="53"/>
      <c r="B441" s="53"/>
      <c r="C441" s="51"/>
      <c r="D441" s="50"/>
      <c r="E441" s="51"/>
      <c r="F441" s="53"/>
      <c r="G441" s="53"/>
      <c r="H441" s="53"/>
      <c r="I441" s="51"/>
      <c r="J441" s="53"/>
      <c r="K441" s="51"/>
      <c r="L441" s="51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</row>
    <row r="442" spans="1:25" ht="15.75" customHeight="1">
      <c r="A442" s="53"/>
      <c r="B442" s="53"/>
      <c r="C442" s="51"/>
      <c r="D442" s="50"/>
      <c r="E442" s="51"/>
      <c r="F442" s="53"/>
      <c r="G442" s="53"/>
      <c r="H442" s="53"/>
      <c r="I442" s="51"/>
      <c r="J442" s="53"/>
      <c r="K442" s="51"/>
      <c r="L442" s="51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</row>
    <row r="443" spans="1:25" ht="15.75" customHeight="1">
      <c r="A443" s="53"/>
      <c r="B443" s="53"/>
      <c r="C443" s="51"/>
      <c r="D443" s="50"/>
      <c r="E443" s="51"/>
      <c r="F443" s="53"/>
      <c r="G443" s="53"/>
      <c r="H443" s="53"/>
      <c r="I443" s="51"/>
      <c r="J443" s="53"/>
      <c r="K443" s="51"/>
      <c r="L443" s="51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</row>
    <row r="444" spans="1:25" ht="15.75" customHeight="1">
      <c r="A444" s="53"/>
      <c r="B444" s="53"/>
      <c r="C444" s="51"/>
      <c r="D444" s="50"/>
      <c r="E444" s="51"/>
      <c r="F444" s="53"/>
      <c r="G444" s="53"/>
      <c r="H444" s="53"/>
      <c r="I444" s="51"/>
      <c r="J444" s="53"/>
      <c r="K444" s="51"/>
      <c r="L444" s="51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</row>
    <row r="445" spans="1:25" ht="15.75" customHeight="1">
      <c r="A445" s="53"/>
      <c r="B445" s="53"/>
      <c r="C445" s="51"/>
      <c r="D445" s="50"/>
      <c r="E445" s="51"/>
      <c r="F445" s="53"/>
      <c r="G445" s="53"/>
      <c r="H445" s="53"/>
      <c r="I445" s="51"/>
      <c r="J445" s="53"/>
      <c r="K445" s="51"/>
      <c r="L445" s="51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</row>
    <row r="446" spans="1:25" ht="15.75" customHeight="1">
      <c r="A446" s="53"/>
      <c r="B446" s="53"/>
      <c r="C446" s="51"/>
      <c r="D446" s="50"/>
      <c r="E446" s="51"/>
      <c r="F446" s="53"/>
      <c r="G446" s="53"/>
      <c r="H446" s="53"/>
      <c r="I446" s="51"/>
      <c r="J446" s="53"/>
      <c r="K446" s="51"/>
      <c r="L446" s="51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</row>
    <row r="447" spans="1:25" ht="15.75" customHeight="1">
      <c r="A447" s="53"/>
      <c r="B447" s="53"/>
      <c r="C447" s="51"/>
      <c r="D447" s="50"/>
      <c r="E447" s="51"/>
      <c r="F447" s="53"/>
      <c r="G447" s="53"/>
      <c r="H447" s="53"/>
      <c r="I447" s="51"/>
      <c r="J447" s="53"/>
      <c r="K447" s="51"/>
      <c r="L447" s="51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</row>
    <row r="448" spans="1:25" ht="15.75" customHeight="1">
      <c r="A448" s="53"/>
      <c r="B448" s="53"/>
      <c r="C448" s="51"/>
      <c r="D448" s="50"/>
      <c r="E448" s="51"/>
      <c r="F448" s="53"/>
      <c r="G448" s="53"/>
      <c r="H448" s="53"/>
      <c r="I448" s="51"/>
      <c r="J448" s="53"/>
      <c r="K448" s="51"/>
      <c r="L448" s="51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</row>
    <row r="449" spans="1:25" ht="15.75" customHeight="1">
      <c r="A449" s="53"/>
      <c r="B449" s="53"/>
      <c r="C449" s="51"/>
      <c r="D449" s="50"/>
      <c r="E449" s="51"/>
      <c r="F449" s="53"/>
      <c r="G449" s="53"/>
      <c r="H449" s="53"/>
      <c r="I449" s="51"/>
      <c r="J449" s="53"/>
      <c r="K449" s="51"/>
      <c r="L449" s="51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</row>
    <row r="450" spans="1:25" ht="15.75" customHeight="1">
      <c r="A450" s="53"/>
      <c r="B450" s="53"/>
      <c r="C450" s="51"/>
      <c r="D450" s="50"/>
      <c r="E450" s="51"/>
      <c r="F450" s="53"/>
      <c r="G450" s="53"/>
      <c r="H450" s="53"/>
      <c r="I450" s="51"/>
      <c r="J450" s="53"/>
      <c r="K450" s="51"/>
      <c r="L450" s="51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</row>
    <row r="451" spans="1:25" ht="15.75" customHeight="1">
      <c r="A451" s="53"/>
      <c r="B451" s="53"/>
      <c r="C451" s="51"/>
      <c r="D451" s="50"/>
      <c r="E451" s="51"/>
      <c r="F451" s="53"/>
      <c r="G451" s="53"/>
      <c r="H451" s="53"/>
      <c r="I451" s="51"/>
      <c r="J451" s="53"/>
      <c r="K451" s="51"/>
      <c r="L451" s="51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</row>
    <row r="452" spans="1:25" ht="15.75" customHeight="1">
      <c r="A452" s="53"/>
      <c r="B452" s="53"/>
      <c r="C452" s="51"/>
      <c r="D452" s="50"/>
      <c r="E452" s="51"/>
      <c r="F452" s="53"/>
      <c r="G452" s="53"/>
      <c r="H452" s="53"/>
      <c r="I452" s="51"/>
      <c r="J452" s="53"/>
      <c r="K452" s="51"/>
      <c r="L452" s="51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</row>
    <row r="453" spans="1:25" ht="15.75" customHeight="1">
      <c r="A453" s="53"/>
      <c r="B453" s="53"/>
      <c r="C453" s="51"/>
      <c r="D453" s="50"/>
      <c r="E453" s="51"/>
      <c r="F453" s="53"/>
      <c r="G453" s="53"/>
      <c r="H453" s="53"/>
      <c r="I453" s="51"/>
      <c r="J453" s="53"/>
      <c r="K453" s="51"/>
      <c r="L453" s="51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</row>
    <row r="454" spans="1:25" ht="15.75" customHeight="1">
      <c r="A454" s="53"/>
      <c r="B454" s="53"/>
      <c r="C454" s="51"/>
      <c r="D454" s="50"/>
      <c r="E454" s="51"/>
      <c r="F454" s="53"/>
      <c r="G454" s="53"/>
      <c r="H454" s="53"/>
      <c r="I454" s="51"/>
      <c r="J454" s="53"/>
      <c r="K454" s="51"/>
      <c r="L454" s="51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</row>
    <row r="455" spans="1:25" ht="15.75" customHeight="1">
      <c r="A455" s="53"/>
      <c r="B455" s="53"/>
      <c r="C455" s="51"/>
      <c r="D455" s="50"/>
      <c r="E455" s="51"/>
      <c r="F455" s="53"/>
      <c r="G455" s="53"/>
      <c r="H455" s="53"/>
      <c r="I455" s="51"/>
      <c r="J455" s="53"/>
      <c r="K455" s="51"/>
      <c r="L455" s="51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</row>
    <row r="456" spans="1:25" ht="15.75" customHeight="1">
      <c r="A456" s="53"/>
      <c r="B456" s="53"/>
      <c r="C456" s="51"/>
      <c r="D456" s="50"/>
      <c r="E456" s="51"/>
      <c r="F456" s="53"/>
      <c r="G456" s="53"/>
      <c r="H456" s="53"/>
      <c r="I456" s="51"/>
      <c r="J456" s="53"/>
      <c r="K456" s="51"/>
      <c r="L456" s="51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5" ht="15.75" customHeight="1">
      <c r="A457" s="53"/>
      <c r="B457" s="53"/>
      <c r="C457" s="51"/>
      <c r="D457" s="50"/>
      <c r="E457" s="51"/>
      <c r="F457" s="53"/>
      <c r="G457" s="53"/>
      <c r="H457" s="53"/>
      <c r="I457" s="51"/>
      <c r="J457" s="53"/>
      <c r="K457" s="51"/>
      <c r="L457" s="51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pans="1:25" ht="15.75" customHeight="1">
      <c r="A458" s="53"/>
      <c r="B458" s="53"/>
      <c r="C458" s="51"/>
      <c r="D458" s="50"/>
      <c r="E458" s="51"/>
      <c r="F458" s="53"/>
      <c r="G458" s="53"/>
      <c r="H458" s="53"/>
      <c r="I458" s="51"/>
      <c r="J458" s="53"/>
      <c r="K458" s="51"/>
      <c r="L458" s="51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</row>
    <row r="459" spans="1:25" ht="15.75" customHeight="1">
      <c r="A459" s="53"/>
      <c r="B459" s="53"/>
      <c r="C459" s="51"/>
      <c r="D459" s="50"/>
      <c r="E459" s="51"/>
      <c r="F459" s="53"/>
      <c r="G459" s="53"/>
      <c r="H459" s="53"/>
      <c r="I459" s="51"/>
      <c r="J459" s="53"/>
      <c r="K459" s="51"/>
      <c r="L459" s="51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pans="1:25" ht="15.75" customHeight="1">
      <c r="A460" s="53"/>
      <c r="B460" s="53"/>
      <c r="C460" s="51"/>
      <c r="D460" s="50"/>
      <c r="E460" s="51"/>
      <c r="F460" s="53"/>
      <c r="G460" s="53"/>
      <c r="H460" s="53"/>
      <c r="I460" s="51"/>
      <c r="J460" s="53"/>
      <c r="K460" s="51"/>
      <c r="L460" s="51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</row>
    <row r="461" spans="1:25" ht="15.75" customHeight="1">
      <c r="A461" s="53"/>
      <c r="B461" s="53"/>
      <c r="C461" s="51"/>
      <c r="D461" s="50"/>
      <c r="E461" s="51"/>
      <c r="F461" s="53"/>
      <c r="G461" s="53"/>
      <c r="H461" s="53"/>
      <c r="I461" s="51"/>
      <c r="J461" s="53"/>
      <c r="K461" s="51"/>
      <c r="L461" s="51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5" ht="15.75" customHeight="1">
      <c r="A462" s="53"/>
      <c r="B462" s="53"/>
      <c r="C462" s="51"/>
      <c r="D462" s="50"/>
      <c r="E462" s="51"/>
      <c r="F462" s="53"/>
      <c r="G462" s="53"/>
      <c r="H462" s="53"/>
      <c r="I462" s="51"/>
      <c r="J462" s="53"/>
      <c r="K462" s="51"/>
      <c r="L462" s="51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5" ht="15.75" customHeight="1">
      <c r="A463" s="53"/>
      <c r="B463" s="53"/>
      <c r="C463" s="51"/>
      <c r="D463" s="50"/>
      <c r="E463" s="51"/>
      <c r="F463" s="53"/>
      <c r="G463" s="53"/>
      <c r="H463" s="53"/>
      <c r="I463" s="51"/>
      <c r="J463" s="53"/>
      <c r="K463" s="51"/>
      <c r="L463" s="51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</row>
    <row r="464" spans="1:25" ht="15.75" customHeight="1">
      <c r="A464" s="53"/>
      <c r="B464" s="53"/>
      <c r="C464" s="51"/>
      <c r="D464" s="50"/>
      <c r="E464" s="51"/>
      <c r="F464" s="53"/>
      <c r="G464" s="53"/>
      <c r="H464" s="53"/>
      <c r="I464" s="51"/>
      <c r="J464" s="53"/>
      <c r="K464" s="51"/>
      <c r="L464" s="51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</row>
    <row r="465" spans="1:25" ht="15.75" customHeight="1">
      <c r="A465" s="53"/>
      <c r="B465" s="53"/>
      <c r="C465" s="51"/>
      <c r="D465" s="50"/>
      <c r="E465" s="51"/>
      <c r="F465" s="53"/>
      <c r="G465" s="53"/>
      <c r="H465" s="53"/>
      <c r="I465" s="51"/>
      <c r="J465" s="53"/>
      <c r="K465" s="51"/>
      <c r="L465" s="51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</row>
    <row r="466" spans="1:25" ht="15.75" customHeight="1">
      <c r="A466" s="53"/>
      <c r="B466" s="53"/>
      <c r="C466" s="51"/>
      <c r="D466" s="50"/>
      <c r="E466" s="51"/>
      <c r="F466" s="53"/>
      <c r="G466" s="53"/>
      <c r="H466" s="53"/>
      <c r="I466" s="51"/>
      <c r="J466" s="53"/>
      <c r="K466" s="51"/>
      <c r="L466" s="51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pans="1:25" ht="15.75" customHeight="1">
      <c r="A467" s="53"/>
      <c r="B467" s="53"/>
      <c r="C467" s="51"/>
      <c r="D467" s="50"/>
      <c r="E467" s="51"/>
      <c r="F467" s="53"/>
      <c r="G467" s="53"/>
      <c r="H467" s="53"/>
      <c r="I467" s="51"/>
      <c r="J467" s="53"/>
      <c r="K467" s="51"/>
      <c r="L467" s="51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pans="1:25" ht="15.75" customHeight="1">
      <c r="A468" s="53"/>
      <c r="B468" s="53"/>
      <c r="C468" s="51"/>
      <c r="D468" s="50"/>
      <c r="E468" s="51"/>
      <c r="F468" s="53"/>
      <c r="G468" s="53"/>
      <c r="H468" s="53"/>
      <c r="I468" s="51"/>
      <c r="J468" s="53"/>
      <c r="K468" s="51"/>
      <c r="L468" s="51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5" ht="15.75" customHeight="1">
      <c r="A469" s="53"/>
      <c r="B469" s="53"/>
      <c r="C469" s="51"/>
      <c r="D469" s="50"/>
      <c r="E469" s="51"/>
      <c r="F469" s="53"/>
      <c r="G469" s="53"/>
      <c r="H469" s="53"/>
      <c r="I469" s="51"/>
      <c r="J469" s="53"/>
      <c r="K469" s="51"/>
      <c r="L469" s="51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5" ht="15.75" customHeight="1">
      <c r="A470" s="53"/>
      <c r="B470" s="53"/>
      <c r="C470" s="51"/>
      <c r="D470" s="50"/>
      <c r="E470" s="51"/>
      <c r="F470" s="53"/>
      <c r="G470" s="53"/>
      <c r="H470" s="53"/>
      <c r="I470" s="51"/>
      <c r="J470" s="53"/>
      <c r="K470" s="51"/>
      <c r="L470" s="51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5" ht="15.75" customHeight="1">
      <c r="A471" s="53"/>
      <c r="B471" s="53"/>
      <c r="C471" s="51"/>
      <c r="D471" s="50"/>
      <c r="E471" s="51"/>
      <c r="F471" s="53"/>
      <c r="G471" s="53"/>
      <c r="H471" s="53"/>
      <c r="I471" s="51"/>
      <c r="J471" s="53"/>
      <c r="K471" s="51"/>
      <c r="L471" s="51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</row>
    <row r="472" spans="1:25" ht="15.75" customHeight="1">
      <c r="A472" s="53"/>
      <c r="B472" s="53"/>
      <c r="C472" s="51"/>
      <c r="D472" s="50"/>
      <c r="E472" s="51"/>
      <c r="F472" s="53"/>
      <c r="G472" s="53"/>
      <c r="H472" s="53"/>
      <c r="I472" s="51"/>
      <c r="J472" s="53"/>
      <c r="K472" s="51"/>
      <c r="L472" s="51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</row>
    <row r="473" spans="1:25" ht="15.75" customHeight="1">
      <c r="A473" s="53"/>
      <c r="B473" s="53"/>
      <c r="C473" s="51"/>
      <c r="D473" s="50"/>
      <c r="E473" s="51"/>
      <c r="F473" s="53"/>
      <c r="G473" s="53"/>
      <c r="H473" s="53"/>
      <c r="I473" s="51"/>
      <c r="J473" s="53"/>
      <c r="K473" s="51"/>
      <c r="L473" s="51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</row>
    <row r="474" spans="1:25" ht="15.75" customHeight="1">
      <c r="A474" s="53"/>
      <c r="B474" s="53"/>
      <c r="C474" s="51"/>
      <c r="D474" s="50"/>
      <c r="E474" s="51"/>
      <c r="F474" s="53"/>
      <c r="G474" s="53"/>
      <c r="H474" s="53"/>
      <c r="I474" s="51"/>
      <c r="J474" s="53"/>
      <c r="K474" s="51"/>
      <c r="L474" s="51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</row>
    <row r="475" spans="1:25" ht="15.75" customHeight="1">
      <c r="A475" s="53"/>
      <c r="B475" s="53"/>
      <c r="C475" s="51"/>
      <c r="D475" s="50"/>
      <c r="E475" s="51"/>
      <c r="F475" s="53"/>
      <c r="G475" s="53"/>
      <c r="H475" s="53"/>
      <c r="I475" s="51"/>
      <c r="J475" s="53"/>
      <c r="K475" s="51"/>
      <c r="L475" s="51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</row>
    <row r="476" spans="1:25" ht="15.75" customHeight="1">
      <c r="A476" s="53"/>
      <c r="B476" s="53"/>
      <c r="C476" s="51"/>
      <c r="D476" s="50"/>
      <c r="E476" s="51"/>
      <c r="F476" s="53"/>
      <c r="G476" s="53"/>
      <c r="H476" s="53"/>
      <c r="I476" s="51"/>
      <c r="J476" s="53"/>
      <c r="K476" s="51"/>
      <c r="L476" s="51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</row>
    <row r="477" spans="1:25" ht="15.75" customHeight="1">
      <c r="A477" s="53"/>
      <c r="B477" s="53"/>
      <c r="C477" s="51"/>
      <c r="D477" s="50"/>
      <c r="E477" s="51"/>
      <c r="F477" s="53"/>
      <c r="G477" s="53"/>
      <c r="H477" s="53"/>
      <c r="I477" s="51"/>
      <c r="J477" s="53"/>
      <c r="K477" s="51"/>
      <c r="L477" s="51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</row>
    <row r="478" spans="1:25" ht="15.75" customHeight="1">
      <c r="A478" s="53"/>
      <c r="B478" s="53"/>
      <c r="C478" s="51"/>
      <c r="D478" s="50"/>
      <c r="E478" s="51"/>
      <c r="F478" s="53"/>
      <c r="G478" s="53"/>
      <c r="H478" s="53"/>
      <c r="I478" s="51"/>
      <c r="J478" s="53"/>
      <c r="K478" s="51"/>
      <c r="L478" s="51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</row>
    <row r="479" spans="1:25" ht="15.75" customHeight="1">
      <c r="A479" s="53"/>
      <c r="B479" s="53"/>
      <c r="C479" s="51"/>
      <c r="D479" s="50"/>
      <c r="E479" s="51"/>
      <c r="F479" s="53"/>
      <c r="G479" s="53"/>
      <c r="H479" s="53"/>
      <c r="I479" s="51"/>
      <c r="J479" s="53"/>
      <c r="K479" s="51"/>
      <c r="L479" s="51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</row>
    <row r="480" spans="1:25" ht="15.75" customHeight="1">
      <c r="A480" s="53"/>
      <c r="B480" s="53"/>
      <c r="C480" s="51"/>
      <c r="D480" s="50"/>
      <c r="E480" s="51"/>
      <c r="F480" s="53"/>
      <c r="G480" s="53"/>
      <c r="H480" s="53"/>
      <c r="I480" s="51"/>
      <c r="J480" s="53"/>
      <c r="K480" s="51"/>
      <c r="L480" s="51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</row>
    <row r="481" spans="1:25" ht="15.75" customHeight="1">
      <c r="A481" s="53"/>
      <c r="B481" s="53"/>
      <c r="C481" s="51"/>
      <c r="D481" s="50"/>
      <c r="E481" s="51"/>
      <c r="F481" s="53"/>
      <c r="G481" s="53"/>
      <c r="H481" s="53"/>
      <c r="I481" s="51"/>
      <c r="J481" s="53"/>
      <c r="K481" s="51"/>
      <c r="L481" s="51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</row>
    <row r="482" spans="1:25" ht="15.75" customHeight="1">
      <c r="A482" s="53"/>
      <c r="B482" s="53"/>
      <c r="C482" s="51"/>
      <c r="D482" s="50"/>
      <c r="E482" s="51"/>
      <c r="F482" s="53"/>
      <c r="G482" s="53"/>
      <c r="H482" s="53"/>
      <c r="I482" s="51"/>
      <c r="J482" s="53"/>
      <c r="K482" s="51"/>
      <c r="L482" s="51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</row>
    <row r="483" spans="1:25" ht="15.75" customHeight="1">
      <c r="A483" s="53"/>
      <c r="B483" s="53"/>
      <c r="C483" s="51"/>
      <c r="D483" s="50"/>
      <c r="E483" s="51"/>
      <c r="F483" s="53"/>
      <c r="G483" s="53"/>
      <c r="H483" s="53"/>
      <c r="I483" s="51"/>
      <c r="J483" s="53"/>
      <c r="K483" s="51"/>
      <c r="L483" s="51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ht="15.75" customHeight="1">
      <c r="A484" s="53"/>
      <c r="B484" s="53"/>
      <c r="C484" s="51"/>
      <c r="D484" s="50"/>
      <c r="E484" s="51"/>
      <c r="F484" s="53"/>
      <c r="G484" s="53"/>
      <c r="H484" s="53"/>
      <c r="I484" s="51"/>
      <c r="J484" s="53"/>
      <c r="K484" s="51"/>
      <c r="L484" s="51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ht="15.75" customHeight="1">
      <c r="A485" s="53"/>
      <c r="B485" s="53"/>
      <c r="C485" s="51"/>
      <c r="D485" s="50"/>
      <c r="E485" s="51"/>
      <c r="F485" s="53"/>
      <c r="G485" s="53"/>
      <c r="H485" s="53"/>
      <c r="I485" s="51"/>
      <c r="J485" s="53"/>
      <c r="K485" s="51"/>
      <c r="L485" s="51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pans="1:25" ht="15.75" customHeight="1">
      <c r="A486" s="53"/>
      <c r="B486" s="53"/>
      <c r="C486" s="51"/>
      <c r="D486" s="50"/>
      <c r="E486" s="51"/>
      <c r="F486" s="53"/>
      <c r="G486" s="53"/>
      <c r="H486" s="53"/>
      <c r="I486" s="51"/>
      <c r="J486" s="53"/>
      <c r="K486" s="51"/>
      <c r="L486" s="51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</row>
    <row r="487" spans="1:25" ht="15.75" customHeight="1">
      <c r="A487" s="53"/>
      <c r="B487" s="53"/>
      <c r="C487" s="51"/>
      <c r="D487" s="50"/>
      <c r="E487" s="51"/>
      <c r="F487" s="53"/>
      <c r="G487" s="53"/>
      <c r="H487" s="53"/>
      <c r="I487" s="51"/>
      <c r="J487" s="53"/>
      <c r="K487" s="51"/>
      <c r="L487" s="51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</row>
    <row r="488" spans="1:25" ht="15.75" customHeight="1">
      <c r="A488" s="53"/>
      <c r="B488" s="53"/>
      <c r="C488" s="51"/>
      <c r="D488" s="50"/>
      <c r="E488" s="51"/>
      <c r="F488" s="53"/>
      <c r="G488" s="53"/>
      <c r="H488" s="53"/>
      <c r="I488" s="51"/>
      <c r="J488" s="53"/>
      <c r="K488" s="51"/>
      <c r="L488" s="51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</row>
    <row r="489" spans="1:25" ht="15.75" customHeight="1">
      <c r="A489" s="53"/>
      <c r="B489" s="53"/>
      <c r="C489" s="51"/>
      <c r="D489" s="50"/>
      <c r="E489" s="51"/>
      <c r="F489" s="53"/>
      <c r="G489" s="53"/>
      <c r="H489" s="53"/>
      <c r="I489" s="51"/>
      <c r="J489" s="53"/>
      <c r="K489" s="51"/>
      <c r="L489" s="51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</row>
    <row r="490" spans="1:25" ht="15.75" customHeight="1">
      <c r="A490" s="53"/>
      <c r="B490" s="53"/>
      <c r="C490" s="51"/>
      <c r="D490" s="50"/>
      <c r="E490" s="51"/>
      <c r="F490" s="53"/>
      <c r="G490" s="53"/>
      <c r="H490" s="53"/>
      <c r="I490" s="51"/>
      <c r="J490" s="53"/>
      <c r="K490" s="51"/>
      <c r="L490" s="51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</row>
    <row r="491" spans="1:25" ht="15.75" customHeight="1">
      <c r="A491" s="53"/>
      <c r="B491" s="53"/>
      <c r="C491" s="51"/>
      <c r="D491" s="50"/>
      <c r="E491" s="51"/>
      <c r="F491" s="53"/>
      <c r="G491" s="53"/>
      <c r="H491" s="53"/>
      <c r="I491" s="51"/>
      <c r="J491" s="53"/>
      <c r="K491" s="51"/>
      <c r="L491" s="51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</row>
    <row r="492" spans="1:25" ht="15.75" customHeight="1">
      <c r="A492" s="53"/>
      <c r="B492" s="53"/>
      <c r="C492" s="51"/>
      <c r="D492" s="50"/>
      <c r="E492" s="51"/>
      <c r="F492" s="53"/>
      <c r="G492" s="53"/>
      <c r="H492" s="53"/>
      <c r="I492" s="51"/>
      <c r="J492" s="53"/>
      <c r="K492" s="51"/>
      <c r="L492" s="51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</row>
    <row r="493" spans="1:25" ht="15.75" customHeight="1">
      <c r="A493" s="53"/>
      <c r="B493" s="53"/>
      <c r="C493" s="51"/>
      <c r="D493" s="50"/>
      <c r="E493" s="51"/>
      <c r="F493" s="53"/>
      <c r="G493" s="53"/>
      <c r="H493" s="53"/>
      <c r="I493" s="51"/>
      <c r="J493" s="53"/>
      <c r="K493" s="51"/>
      <c r="L493" s="51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</row>
    <row r="494" spans="1:25" ht="15.75" customHeight="1">
      <c r="A494" s="53"/>
      <c r="B494" s="53"/>
      <c r="C494" s="51"/>
      <c r="D494" s="50"/>
      <c r="E494" s="51"/>
      <c r="F494" s="53"/>
      <c r="G494" s="53"/>
      <c r="H494" s="53"/>
      <c r="I494" s="51"/>
      <c r="J494" s="53"/>
      <c r="K494" s="51"/>
      <c r="L494" s="51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</row>
    <row r="495" spans="1:25" ht="15.75" customHeight="1">
      <c r="A495" s="53"/>
      <c r="B495" s="53"/>
      <c r="C495" s="51"/>
      <c r="D495" s="50"/>
      <c r="E495" s="51"/>
      <c r="F495" s="53"/>
      <c r="G495" s="53"/>
      <c r="H495" s="53"/>
      <c r="I495" s="51"/>
      <c r="J495" s="53"/>
      <c r="K495" s="51"/>
      <c r="L495" s="51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ht="15.75" customHeight="1">
      <c r="A496" s="53"/>
      <c r="B496" s="53"/>
      <c r="C496" s="51"/>
      <c r="D496" s="50"/>
      <c r="E496" s="51"/>
      <c r="F496" s="53"/>
      <c r="G496" s="53"/>
      <c r="H496" s="53"/>
      <c r="I496" s="51"/>
      <c r="J496" s="53"/>
      <c r="K496" s="51"/>
      <c r="L496" s="51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ht="15.75" customHeight="1">
      <c r="A497" s="53"/>
      <c r="B497" s="53"/>
      <c r="C497" s="51"/>
      <c r="D497" s="50"/>
      <c r="E497" s="51"/>
      <c r="F497" s="53"/>
      <c r="G497" s="53"/>
      <c r="H497" s="53"/>
      <c r="I497" s="51"/>
      <c r="J497" s="53"/>
      <c r="K497" s="51"/>
      <c r="L497" s="51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ht="15.75" customHeight="1">
      <c r="A498" s="53"/>
      <c r="B498" s="53"/>
      <c r="C498" s="51"/>
      <c r="D498" s="50"/>
      <c r="E498" s="51"/>
      <c r="F498" s="53"/>
      <c r="G498" s="53"/>
      <c r="H498" s="53"/>
      <c r="I498" s="51"/>
      <c r="J498" s="53"/>
      <c r="K498" s="51"/>
      <c r="L498" s="51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pans="1:25" ht="15.75" customHeight="1">
      <c r="A499" s="53"/>
      <c r="B499" s="53"/>
      <c r="C499" s="51"/>
      <c r="D499" s="50"/>
      <c r="E499" s="51"/>
      <c r="F499" s="53"/>
      <c r="G499" s="53"/>
      <c r="H499" s="53"/>
      <c r="I499" s="51"/>
      <c r="J499" s="53"/>
      <c r="K499" s="51"/>
      <c r="L499" s="51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</row>
    <row r="500" spans="1:25" ht="15.75" customHeight="1">
      <c r="A500" s="53"/>
      <c r="B500" s="53"/>
      <c r="C500" s="51"/>
      <c r="D500" s="50"/>
      <c r="E500" s="51"/>
      <c r="F500" s="53"/>
      <c r="G500" s="53"/>
      <c r="H500" s="53"/>
      <c r="I500" s="51"/>
      <c r="J500" s="53"/>
      <c r="K500" s="51"/>
      <c r="L500" s="51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</row>
    <row r="501" spans="1:25" ht="15.75" customHeight="1">
      <c r="A501" s="53"/>
      <c r="B501" s="53"/>
      <c r="C501" s="51"/>
      <c r="D501" s="50"/>
      <c r="E501" s="51"/>
      <c r="F501" s="53"/>
      <c r="G501" s="53"/>
      <c r="H501" s="53"/>
      <c r="I501" s="51"/>
      <c r="J501" s="53"/>
      <c r="K501" s="51"/>
      <c r="L501" s="51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</row>
    <row r="502" spans="1:25" ht="15.75" customHeight="1">
      <c r="A502" s="53"/>
      <c r="B502" s="53"/>
      <c r="C502" s="51"/>
      <c r="D502" s="50"/>
      <c r="E502" s="51"/>
      <c r="F502" s="53"/>
      <c r="G502" s="53"/>
      <c r="H502" s="53"/>
      <c r="I502" s="51"/>
      <c r="J502" s="53"/>
      <c r="K502" s="51"/>
      <c r="L502" s="51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</row>
    <row r="503" spans="1:25" ht="15.75" customHeight="1">
      <c r="A503" s="53"/>
      <c r="B503" s="53"/>
      <c r="C503" s="51"/>
      <c r="D503" s="50"/>
      <c r="E503" s="51"/>
      <c r="F503" s="53"/>
      <c r="G503" s="53"/>
      <c r="H503" s="53"/>
      <c r="I503" s="51"/>
      <c r="J503" s="53"/>
      <c r="K503" s="51"/>
      <c r="L503" s="51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</row>
    <row r="504" spans="1:25" ht="15.75" customHeight="1">
      <c r="A504" s="53"/>
      <c r="B504" s="53"/>
      <c r="C504" s="51"/>
      <c r="D504" s="50"/>
      <c r="E504" s="51"/>
      <c r="F504" s="53"/>
      <c r="G504" s="53"/>
      <c r="H504" s="53"/>
      <c r="I504" s="51"/>
      <c r="J504" s="53"/>
      <c r="K504" s="51"/>
      <c r="L504" s="51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</row>
    <row r="505" spans="1:25" ht="15.75" customHeight="1">
      <c r="A505" s="53"/>
      <c r="B505" s="53"/>
      <c r="C505" s="51"/>
      <c r="D505" s="50"/>
      <c r="E505" s="51"/>
      <c r="F505" s="53"/>
      <c r="G505" s="53"/>
      <c r="H505" s="53"/>
      <c r="I505" s="51"/>
      <c r="J505" s="53"/>
      <c r="K505" s="51"/>
      <c r="L505" s="51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</row>
    <row r="506" spans="1:25" ht="15.75" customHeight="1">
      <c r="A506" s="53"/>
      <c r="B506" s="53"/>
      <c r="C506" s="51"/>
      <c r="D506" s="50"/>
      <c r="E506" s="51"/>
      <c r="F506" s="53"/>
      <c r="G506" s="53"/>
      <c r="H506" s="53"/>
      <c r="I506" s="51"/>
      <c r="J506" s="53"/>
      <c r="K506" s="51"/>
      <c r="L506" s="51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</row>
    <row r="507" spans="1:25" ht="15.75" customHeight="1">
      <c r="A507" s="53"/>
      <c r="B507" s="53"/>
      <c r="C507" s="51"/>
      <c r="D507" s="50"/>
      <c r="E507" s="51"/>
      <c r="F507" s="53"/>
      <c r="G507" s="53"/>
      <c r="H507" s="53"/>
      <c r="I507" s="51"/>
      <c r="J507" s="53"/>
      <c r="K507" s="51"/>
      <c r="L507" s="51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</row>
    <row r="508" spans="1:25" ht="15.75" customHeight="1">
      <c r="A508" s="53"/>
      <c r="B508" s="53"/>
      <c r="C508" s="51"/>
      <c r="D508" s="50"/>
      <c r="E508" s="51"/>
      <c r="F508" s="53"/>
      <c r="G508" s="53"/>
      <c r="H508" s="53"/>
      <c r="I508" s="51"/>
      <c r="J508" s="53"/>
      <c r="K508" s="51"/>
      <c r="L508" s="51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</row>
    <row r="509" spans="1:25" ht="15.75" customHeight="1">
      <c r="A509" s="53"/>
      <c r="B509" s="53"/>
      <c r="C509" s="51"/>
      <c r="D509" s="50"/>
      <c r="E509" s="51"/>
      <c r="F509" s="53"/>
      <c r="G509" s="53"/>
      <c r="H509" s="53"/>
      <c r="I509" s="51"/>
      <c r="J509" s="53"/>
      <c r="K509" s="51"/>
      <c r="L509" s="51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</row>
    <row r="510" spans="1:25" ht="15.75" customHeight="1">
      <c r="A510" s="53"/>
      <c r="B510" s="53"/>
      <c r="C510" s="51"/>
      <c r="D510" s="50"/>
      <c r="E510" s="51"/>
      <c r="F510" s="53"/>
      <c r="G510" s="53"/>
      <c r="H510" s="53"/>
      <c r="I510" s="51"/>
      <c r="J510" s="53"/>
      <c r="K510" s="51"/>
      <c r="L510" s="51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</row>
    <row r="511" spans="1:25" ht="15.75" customHeight="1">
      <c r="A511" s="53"/>
      <c r="B511" s="53"/>
      <c r="C511" s="51"/>
      <c r="D511" s="50"/>
      <c r="E511" s="51"/>
      <c r="F511" s="53"/>
      <c r="G511" s="53"/>
      <c r="H511" s="53"/>
      <c r="I511" s="51"/>
      <c r="J511" s="53"/>
      <c r="K511" s="51"/>
      <c r="L511" s="51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</row>
    <row r="512" spans="1:25" ht="15.75" customHeight="1">
      <c r="A512" s="53"/>
      <c r="B512" s="53"/>
      <c r="C512" s="51"/>
      <c r="D512" s="50"/>
      <c r="E512" s="51"/>
      <c r="F512" s="53"/>
      <c r="G512" s="53"/>
      <c r="H512" s="53"/>
      <c r="I512" s="51"/>
      <c r="J512" s="53"/>
      <c r="K512" s="51"/>
      <c r="L512" s="51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</row>
    <row r="513" spans="1:25" ht="15.75" customHeight="1">
      <c r="A513" s="53"/>
      <c r="B513" s="53"/>
      <c r="C513" s="51"/>
      <c r="D513" s="50"/>
      <c r="E513" s="51"/>
      <c r="F513" s="53"/>
      <c r="G513" s="53"/>
      <c r="H513" s="53"/>
      <c r="I513" s="51"/>
      <c r="J513" s="53"/>
      <c r="K513" s="51"/>
      <c r="L513" s="51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</row>
    <row r="514" spans="1:25" ht="15.75" customHeight="1">
      <c r="A514" s="53"/>
      <c r="B514" s="53"/>
      <c r="C514" s="51"/>
      <c r="D514" s="50"/>
      <c r="E514" s="51"/>
      <c r="F514" s="53"/>
      <c r="G514" s="53"/>
      <c r="H514" s="53"/>
      <c r="I514" s="51"/>
      <c r="J514" s="53"/>
      <c r="K514" s="51"/>
      <c r="L514" s="51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</row>
    <row r="515" spans="1:25" ht="15.75" customHeight="1">
      <c r="A515" s="53"/>
      <c r="B515" s="53"/>
      <c r="C515" s="51"/>
      <c r="D515" s="50"/>
      <c r="E515" s="51"/>
      <c r="F515" s="53"/>
      <c r="G515" s="53"/>
      <c r="H515" s="53"/>
      <c r="I515" s="51"/>
      <c r="J515" s="53"/>
      <c r="K515" s="51"/>
      <c r="L515" s="51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</row>
    <row r="516" spans="1:25" ht="15.75" customHeight="1">
      <c r="A516" s="53"/>
      <c r="B516" s="53"/>
      <c r="C516" s="51"/>
      <c r="D516" s="50"/>
      <c r="E516" s="51"/>
      <c r="F516" s="53"/>
      <c r="G516" s="53"/>
      <c r="H516" s="53"/>
      <c r="I516" s="51"/>
      <c r="J516" s="53"/>
      <c r="K516" s="51"/>
      <c r="L516" s="51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</row>
    <row r="517" spans="1:25" ht="15.75" customHeight="1">
      <c r="A517" s="53"/>
      <c r="B517" s="53"/>
      <c r="C517" s="51"/>
      <c r="D517" s="50"/>
      <c r="E517" s="51"/>
      <c r="F517" s="53"/>
      <c r="G517" s="53"/>
      <c r="H517" s="53"/>
      <c r="I517" s="51"/>
      <c r="J517" s="53"/>
      <c r="K517" s="51"/>
      <c r="L517" s="51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</row>
    <row r="518" spans="1:25" ht="15.75" customHeight="1">
      <c r="A518" s="53"/>
      <c r="B518" s="53"/>
      <c r="C518" s="51"/>
      <c r="D518" s="50"/>
      <c r="E518" s="51"/>
      <c r="F518" s="53"/>
      <c r="G518" s="53"/>
      <c r="H518" s="53"/>
      <c r="I518" s="51"/>
      <c r="J518" s="53"/>
      <c r="K518" s="51"/>
      <c r="L518" s="51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</row>
    <row r="519" spans="1:25" ht="15.75" customHeight="1">
      <c r="A519" s="53"/>
      <c r="B519" s="53"/>
      <c r="C519" s="51"/>
      <c r="D519" s="50"/>
      <c r="E519" s="51"/>
      <c r="F519" s="53"/>
      <c r="G519" s="53"/>
      <c r="H519" s="53"/>
      <c r="I519" s="51"/>
      <c r="J519" s="53"/>
      <c r="K519" s="51"/>
      <c r="L519" s="51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</row>
    <row r="520" spans="1:25" ht="15.75" customHeight="1">
      <c r="A520" s="53"/>
      <c r="B520" s="53"/>
      <c r="C520" s="51"/>
      <c r="D520" s="50"/>
      <c r="E520" s="51"/>
      <c r="F520" s="53"/>
      <c r="G520" s="53"/>
      <c r="H520" s="53"/>
      <c r="I520" s="51"/>
      <c r="J520" s="53"/>
      <c r="K520" s="51"/>
      <c r="L520" s="51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</row>
    <row r="521" spans="1:25" ht="15.75" customHeight="1">
      <c r="A521" s="53"/>
      <c r="B521" s="53"/>
      <c r="C521" s="51"/>
      <c r="D521" s="50"/>
      <c r="E521" s="51"/>
      <c r="F521" s="53"/>
      <c r="G521" s="53"/>
      <c r="H521" s="53"/>
      <c r="I521" s="51"/>
      <c r="J521" s="53"/>
      <c r="K521" s="51"/>
      <c r="L521" s="51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</row>
    <row r="522" spans="1:25" ht="15.75" customHeight="1">
      <c r="A522" s="53"/>
      <c r="B522" s="53"/>
      <c r="C522" s="51"/>
      <c r="D522" s="50"/>
      <c r="E522" s="51"/>
      <c r="F522" s="53"/>
      <c r="G522" s="53"/>
      <c r="H522" s="53"/>
      <c r="I522" s="51"/>
      <c r="J522" s="53"/>
      <c r="K522" s="51"/>
      <c r="L522" s="51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</row>
    <row r="523" spans="1:25" ht="15.75" customHeight="1">
      <c r="A523" s="53"/>
      <c r="B523" s="53"/>
      <c r="C523" s="51"/>
      <c r="D523" s="50"/>
      <c r="E523" s="51"/>
      <c r="F523" s="53"/>
      <c r="G523" s="53"/>
      <c r="H523" s="53"/>
      <c r="I523" s="51"/>
      <c r="J523" s="53"/>
      <c r="K523" s="51"/>
      <c r="L523" s="51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</row>
    <row r="524" spans="1:25" ht="15.75" customHeight="1">
      <c r="A524" s="53"/>
      <c r="B524" s="53"/>
      <c r="C524" s="51"/>
      <c r="D524" s="50"/>
      <c r="E524" s="51"/>
      <c r="F524" s="53"/>
      <c r="G524" s="53"/>
      <c r="H524" s="53"/>
      <c r="I524" s="51"/>
      <c r="J524" s="53"/>
      <c r="K524" s="51"/>
      <c r="L524" s="51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</row>
    <row r="525" spans="1:25" ht="15.75" customHeight="1">
      <c r="A525" s="53"/>
      <c r="B525" s="53"/>
      <c r="C525" s="51"/>
      <c r="D525" s="50"/>
      <c r="E525" s="51"/>
      <c r="F525" s="53"/>
      <c r="G525" s="53"/>
      <c r="H525" s="53"/>
      <c r="I525" s="51"/>
      <c r="J525" s="53"/>
      <c r="K525" s="51"/>
      <c r="L525" s="51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</row>
    <row r="526" spans="1:25" ht="15.75" customHeight="1">
      <c r="A526" s="53"/>
      <c r="B526" s="53"/>
      <c r="C526" s="51"/>
      <c r="D526" s="50"/>
      <c r="E526" s="51"/>
      <c r="F526" s="53"/>
      <c r="G526" s="53"/>
      <c r="H526" s="53"/>
      <c r="I526" s="51"/>
      <c r="J526" s="53"/>
      <c r="K526" s="51"/>
      <c r="L526" s="51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</row>
    <row r="527" spans="1:25" ht="15.75" customHeight="1">
      <c r="A527" s="53"/>
      <c r="B527" s="53"/>
      <c r="C527" s="51"/>
      <c r="D527" s="50"/>
      <c r="E527" s="51"/>
      <c r="F527" s="53"/>
      <c r="G527" s="53"/>
      <c r="H527" s="53"/>
      <c r="I527" s="51"/>
      <c r="J527" s="53"/>
      <c r="K527" s="51"/>
      <c r="L527" s="51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</row>
    <row r="528" spans="1:25" ht="15.75" customHeight="1">
      <c r="A528" s="53"/>
      <c r="B528" s="53"/>
      <c r="C528" s="51"/>
      <c r="D528" s="50"/>
      <c r="E528" s="51"/>
      <c r="F528" s="53"/>
      <c r="G528" s="53"/>
      <c r="H528" s="53"/>
      <c r="I528" s="51"/>
      <c r="J528" s="53"/>
      <c r="K528" s="51"/>
      <c r="L528" s="51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</row>
    <row r="529" spans="1:25" ht="15.75" customHeight="1">
      <c r="A529" s="53"/>
      <c r="B529" s="53"/>
      <c r="C529" s="51"/>
      <c r="D529" s="50"/>
      <c r="E529" s="51"/>
      <c r="F529" s="53"/>
      <c r="G529" s="53"/>
      <c r="H529" s="53"/>
      <c r="I529" s="51"/>
      <c r="J529" s="53"/>
      <c r="K529" s="51"/>
      <c r="L529" s="51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</row>
    <row r="530" spans="1:25" ht="15.75" customHeight="1">
      <c r="A530" s="53"/>
      <c r="B530" s="53"/>
      <c r="C530" s="51"/>
      <c r="D530" s="50"/>
      <c r="E530" s="51"/>
      <c r="F530" s="53"/>
      <c r="G530" s="53"/>
      <c r="H530" s="53"/>
      <c r="I530" s="51"/>
      <c r="J530" s="53"/>
      <c r="K530" s="51"/>
      <c r="L530" s="51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</row>
    <row r="531" spans="1:25" ht="15.75" customHeight="1">
      <c r="A531" s="53"/>
      <c r="B531" s="53"/>
      <c r="C531" s="51"/>
      <c r="D531" s="50"/>
      <c r="E531" s="51"/>
      <c r="F531" s="53"/>
      <c r="G531" s="53"/>
      <c r="H531" s="53"/>
      <c r="I531" s="51"/>
      <c r="J531" s="53"/>
      <c r="K531" s="51"/>
      <c r="L531" s="51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</row>
    <row r="532" spans="1:25" ht="15.75" customHeight="1">
      <c r="A532" s="53"/>
      <c r="B532" s="53"/>
      <c r="C532" s="51"/>
      <c r="D532" s="50"/>
      <c r="E532" s="51"/>
      <c r="F532" s="53"/>
      <c r="G532" s="53"/>
      <c r="H532" s="53"/>
      <c r="I532" s="51"/>
      <c r="J532" s="53"/>
      <c r="K532" s="51"/>
      <c r="L532" s="51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</row>
    <row r="533" spans="1:25" ht="15.75" customHeight="1">
      <c r="A533" s="53"/>
      <c r="B533" s="53"/>
      <c r="C533" s="51"/>
      <c r="D533" s="50"/>
      <c r="E533" s="51"/>
      <c r="F533" s="53"/>
      <c r="G533" s="53"/>
      <c r="H533" s="53"/>
      <c r="I533" s="51"/>
      <c r="J533" s="53"/>
      <c r="K533" s="51"/>
      <c r="L533" s="51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</row>
    <row r="534" spans="1:25" ht="15.75" customHeight="1">
      <c r="A534" s="53"/>
      <c r="B534" s="53"/>
      <c r="C534" s="51"/>
      <c r="D534" s="50"/>
      <c r="E534" s="51"/>
      <c r="F534" s="53"/>
      <c r="G534" s="53"/>
      <c r="H534" s="53"/>
      <c r="I534" s="51"/>
      <c r="J534" s="53"/>
      <c r="K534" s="51"/>
      <c r="L534" s="51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</row>
    <row r="535" spans="1:25" ht="15.75" customHeight="1">
      <c r="A535" s="53"/>
      <c r="B535" s="53"/>
      <c r="C535" s="51"/>
      <c r="D535" s="50"/>
      <c r="E535" s="51"/>
      <c r="F535" s="53"/>
      <c r="G535" s="53"/>
      <c r="H535" s="53"/>
      <c r="I535" s="51"/>
      <c r="J535" s="53"/>
      <c r="K535" s="51"/>
      <c r="L535" s="51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</row>
    <row r="536" spans="1:25" ht="15.75" customHeight="1">
      <c r="A536" s="53"/>
      <c r="B536" s="53"/>
      <c r="C536" s="51"/>
      <c r="D536" s="50"/>
      <c r="E536" s="51"/>
      <c r="F536" s="53"/>
      <c r="G536" s="53"/>
      <c r="H536" s="53"/>
      <c r="I536" s="51"/>
      <c r="J536" s="53"/>
      <c r="K536" s="51"/>
      <c r="L536" s="51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</row>
    <row r="537" spans="1:25" ht="15.75" customHeight="1">
      <c r="A537" s="53"/>
      <c r="B537" s="53"/>
      <c r="C537" s="51"/>
      <c r="D537" s="50"/>
      <c r="E537" s="51"/>
      <c r="F537" s="53"/>
      <c r="G537" s="53"/>
      <c r="H537" s="53"/>
      <c r="I537" s="51"/>
      <c r="J537" s="53"/>
      <c r="K537" s="51"/>
      <c r="L537" s="51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</row>
    <row r="538" spans="1:25" ht="15.75" customHeight="1">
      <c r="A538" s="53"/>
      <c r="B538" s="53"/>
      <c r="C538" s="51"/>
      <c r="D538" s="50"/>
      <c r="E538" s="51"/>
      <c r="F538" s="53"/>
      <c r="G538" s="53"/>
      <c r="H538" s="53"/>
      <c r="I538" s="51"/>
      <c r="J538" s="53"/>
      <c r="K538" s="51"/>
      <c r="L538" s="51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</row>
    <row r="539" spans="1:25" ht="15.75" customHeight="1">
      <c r="A539" s="53"/>
      <c r="B539" s="53"/>
      <c r="C539" s="51"/>
      <c r="D539" s="50"/>
      <c r="E539" s="51"/>
      <c r="F539" s="53"/>
      <c r="G539" s="53"/>
      <c r="H539" s="53"/>
      <c r="I539" s="51"/>
      <c r="J539" s="53"/>
      <c r="K539" s="51"/>
      <c r="L539" s="51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</row>
    <row r="540" spans="1:25" ht="15.75" customHeight="1">
      <c r="A540" s="53"/>
      <c r="B540" s="53"/>
      <c r="C540" s="51"/>
      <c r="D540" s="50"/>
      <c r="E540" s="51"/>
      <c r="F540" s="53"/>
      <c r="G540" s="53"/>
      <c r="H540" s="53"/>
      <c r="I540" s="51"/>
      <c r="J540" s="53"/>
      <c r="K540" s="51"/>
      <c r="L540" s="51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</row>
    <row r="541" spans="1:25" ht="15.75" customHeight="1">
      <c r="A541" s="53"/>
      <c r="B541" s="53"/>
      <c r="C541" s="51"/>
      <c r="D541" s="50"/>
      <c r="E541" s="51"/>
      <c r="F541" s="53"/>
      <c r="G541" s="53"/>
      <c r="H541" s="53"/>
      <c r="I541" s="51"/>
      <c r="J541" s="53"/>
      <c r="K541" s="51"/>
      <c r="L541" s="51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</row>
    <row r="542" spans="1:25" ht="15.75" customHeight="1">
      <c r="A542" s="53"/>
      <c r="B542" s="53"/>
      <c r="C542" s="51"/>
      <c r="D542" s="50"/>
      <c r="E542" s="51"/>
      <c r="F542" s="53"/>
      <c r="G542" s="53"/>
      <c r="H542" s="53"/>
      <c r="I542" s="51"/>
      <c r="J542" s="53"/>
      <c r="K542" s="51"/>
      <c r="L542" s="51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</row>
    <row r="543" spans="1:25" ht="15.75" customHeight="1">
      <c r="A543" s="53"/>
      <c r="B543" s="53"/>
      <c r="C543" s="51"/>
      <c r="D543" s="50"/>
      <c r="E543" s="51"/>
      <c r="F543" s="53"/>
      <c r="G543" s="53"/>
      <c r="H543" s="53"/>
      <c r="I543" s="51"/>
      <c r="J543" s="53"/>
      <c r="K543" s="51"/>
      <c r="L543" s="51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</row>
    <row r="544" spans="1:25" ht="15.75" customHeight="1">
      <c r="A544" s="53"/>
      <c r="B544" s="53"/>
      <c r="C544" s="51"/>
      <c r="D544" s="50"/>
      <c r="E544" s="51"/>
      <c r="F544" s="53"/>
      <c r="G544" s="53"/>
      <c r="H544" s="53"/>
      <c r="I544" s="51"/>
      <c r="J544" s="53"/>
      <c r="K544" s="51"/>
      <c r="L544" s="51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</row>
    <row r="545" spans="1:25" ht="15.75" customHeight="1">
      <c r="A545" s="53"/>
      <c r="B545" s="53"/>
      <c r="C545" s="51"/>
      <c r="D545" s="50"/>
      <c r="E545" s="51"/>
      <c r="F545" s="53"/>
      <c r="G545" s="53"/>
      <c r="H545" s="53"/>
      <c r="I545" s="51"/>
      <c r="J545" s="53"/>
      <c r="K545" s="51"/>
      <c r="L545" s="51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</row>
    <row r="546" spans="1:25" ht="15.75" customHeight="1">
      <c r="A546" s="53"/>
      <c r="B546" s="53"/>
      <c r="C546" s="51"/>
      <c r="D546" s="50"/>
      <c r="E546" s="51"/>
      <c r="F546" s="53"/>
      <c r="G546" s="53"/>
      <c r="H546" s="53"/>
      <c r="I546" s="51"/>
      <c r="J546" s="53"/>
      <c r="K546" s="51"/>
      <c r="L546" s="51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</row>
    <row r="547" spans="1:25" ht="15.75" customHeight="1">
      <c r="A547" s="53"/>
      <c r="B547" s="53"/>
      <c r="C547" s="51"/>
      <c r="D547" s="50"/>
      <c r="E547" s="51"/>
      <c r="F547" s="53"/>
      <c r="G547" s="53"/>
      <c r="H547" s="53"/>
      <c r="I547" s="51"/>
      <c r="J547" s="53"/>
      <c r="K547" s="51"/>
      <c r="L547" s="51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</row>
    <row r="548" spans="1:25" ht="15.75" customHeight="1">
      <c r="A548" s="53"/>
      <c r="B548" s="53"/>
      <c r="C548" s="51"/>
      <c r="D548" s="50"/>
      <c r="E548" s="51"/>
      <c r="F548" s="53"/>
      <c r="G548" s="53"/>
      <c r="H548" s="53"/>
      <c r="I548" s="51"/>
      <c r="J548" s="53"/>
      <c r="K548" s="51"/>
      <c r="L548" s="51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</row>
    <row r="549" spans="1:25" ht="15.75" customHeight="1">
      <c r="A549" s="53"/>
      <c r="B549" s="53"/>
      <c r="C549" s="51"/>
      <c r="D549" s="50"/>
      <c r="E549" s="51"/>
      <c r="F549" s="53"/>
      <c r="G549" s="53"/>
      <c r="H549" s="53"/>
      <c r="I549" s="51"/>
      <c r="J549" s="53"/>
      <c r="K549" s="51"/>
      <c r="L549" s="51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</row>
    <row r="550" spans="1:25" ht="15.75" customHeight="1">
      <c r="A550" s="53"/>
      <c r="B550" s="53"/>
      <c r="C550" s="51"/>
      <c r="D550" s="50"/>
      <c r="E550" s="51"/>
      <c r="F550" s="53"/>
      <c r="G550" s="53"/>
      <c r="H550" s="53"/>
      <c r="I550" s="51"/>
      <c r="J550" s="53"/>
      <c r="K550" s="51"/>
      <c r="L550" s="51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</row>
    <row r="551" spans="1:25" ht="15.75" customHeight="1">
      <c r="A551" s="53"/>
      <c r="B551" s="53"/>
      <c r="C551" s="51"/>
      <c r="D551" s="50"/>
      <c r="E551" s="51"/>
      <c r="F551" s="53"/>
      <c r="G551" s="53"/>
      <c r="H551" s="53"/>
      <c r="I551" s="51"/>
      <c r="J551" s="53"/>
      <c r="K551" s="51"/>
      <c r="L551" s="51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</row>
    <row r="552" spans="1:25" ht="15.75" customHeight="1">
      <c r="A552" s="53"/>
      <c r="B552" s="53"/>
      <c r="C552" s="51"/>
      <c r="D552" s="50"/>
      <c r="E552" s="51"/>
      <c r="F552" s="53"/>
      <c r="G552" s="53"/>
      <c r="H552" s="53"/>
      <c r="I552" s="51"/>
      <c r="J552" s="53"/>
      <c r="K552" s="51"/>
      <c r="L552" s="51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</row>
    <row r="553" spans="1:25" ht="15.75" customHeight="1">
      <c r="A553" s="53"/>
      <c r="B553" s="53"/>
      <c r="C553" s="51"/>
      <c r="D553" s="50"/>
      <c r="E553" s="51"/>
      <c r="F553" s="53"/>
      <c r="G553" s="53"/>
      <c r="H553" s="53"/>
      <c r="I553" s="51"/>
      <c r="J553" s="53"/>
      <c r="K553" s="51"/>
      <c r="L553" s="51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</row>
    <row r="554" spans="1:25" ht="15.75" customHeight="1">
      <c r="A554" s="53"/>
      <c r="B554" s="53"/>
      <c r="C554" s="51"/>
      <c r="D554" s="50"/>
      <c r="E554" s="51"/>
      <c r="F554" s="53"/>
      <c r="G554" s="53"/>
      <c r="H554" s="53"/>
      <c r="I554" s="51"/>
      <c r="J554" s="53"/>
      <c r="K554" s="51"/>
      <c r="L554" s="51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</row>
    <row r="555" spans="1:25" ht="15.75" customHeight="1">
      <c r="A555" s="53"/>
      <c r="B555" s="53"/>
      <c r="C555" s="51"/>
      <c r="D555" s="50"/>
      <c r="E555" s="51"/>
      <c r="F555" s="53"/>
      <c r="G555" s="53"/>
      <c r="H555" s="53"/>
      <c r="I555" s="51"/>
      <c r="J555" s="53"/>
      <c r="K555" s="51"/>
      <c r="L555" s="51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</row>
    <row r="556" spans="1:25" ht="15.75" customHeight="1">
      <c r="A556" s="53"/>
      <c r="B556" s="53"/>
      <c r="C556" s="51"/>
      <c r="D556" s="50"/>
      <c r="E556" s="51"/>
      <c r="F556" s="53"/>
      <c r="G556" s="53"/>
      <c r="H556" s="53"/>
      <c r="I556" s="51"/>
      <c r="J556" s="53"/>
      <c r="K556" s="51"/>
      <c r="L556" s="51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</row>
    <row r="557" spans="1:25" ht="15.75" customHeight="1">
      <c r="A557" s="53"/>
      <c r="B557" s="53"/>
      <c r="C557" s="51"/>
      <c r="D557" s="50"/>
      <c r="E557" s="51"/>
      <c r="F557" s="53"/>
      <c r="G557" s="53"/>
      <c r="H557" s="53"/>
      <c r="I557" s="51"/>
      <c r="J557" s="53"/>
      <c r="K557" s="51"/>
      <c r="L557" s="51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</row>
    <row r="558" spans="1:25" ht="15.75" customHeight="1">
      <c r="A558" s="53"/>
      <c r="B558" s="53"/>
      <c r="C558" s="51"/>
      <c r="D558" s="50"/>
      <c r="E558" s="51"/>
      <c r="F558" s="53"/>
      <c r="G558" s="53"/>
      <c r="H558" s="53"/>
      <c r="I558" s="51"/>
      <c r="J558" s="53"/>
      <c r="K558" s="51"/>
      <c r="L558" s="51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</row>
    <row r="559" spans="1:25" ht="15.75" customHeight="1">
      <c r="A559" s="53"/>
      <c r="B559" s="53"/>
      <c r="C559" s="51"/>
      <c r="D559" s="50"/>
      <c r="E559" s="51"/>
      <c r="F559" s="53"/>
      <c r="G559" s="53"/>
      <c r="H559" s="53"/>
      <c r="I559" s="51"/>
      <c r="J559" s="53"/>
      <c r="K559" s="51"/>
      <c r="L559" s="51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</row>
    <row r="560" spans="1:25" ht="15.75" customHeight="1">
      <c r="A560" s="53"/>
      <c r="B560" s="53"/>
      <c r="C560" s="51"/>
      <c r="D560" s="50"/>
      <c r="E560" s="51"/>
      <c r="F560" s="53"/>
      <c r="G560" s="53"/>
      <c r="H560" s="53"/>
      <c r="I560" s="51"/>
      <c r="J560" s="53"/>
      <c r="K560" s="51"/>
      <c r="L560" s="51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</row>
    <row r="561" spans="1:25" ht="15.75" customHeight="1">
      <c r="A561" s="53"/>
      <c r="B561" s="53"/>
      <c r="C561" s="51"/>
      <c r="D561" s="50"/>
      <c r="E561" s="51"/>
      <c r="F561" s="53"/>
      <c r="G561" s="53"/>
      <c r="H561" s="53"/>
      <c r="I561" s="51"/>
      <c r="J561" s="53"/>
      <c r="K561" s="51"/>
      <c r="L561" s="51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</row>
    <row r="562" spans="1:25" ht="15.75" customHeight="1">
      <c r="A562" s="53"/>
      <c r="B562" s="53"/>
      <c r="C562" s="51"/>
      <c r="D562" s="50"/>
      <c r="E562" s="51"/>
      <c r="F562" s="53"/>
      <c r="G562" s="53"/>
      <c r="H562" s="53"/>
      <c r="I562" s="51"/>
      <c r="J562" s="53"/>
      <c r="K562" s="51"/>
      <c r="L562" s="51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</row>
    <row r="563" spans="1:25" ht="15.75" customHeight="1">
      <c r="A563" s="53"/>
      <c r="B563" s="53"/>
      <c r="C563" s="51"/>
      <c r="D563" s="50"/>
      <c r="E563" s="51"/>
      <c r="F563" s="53"/>
      <c r="G563" s="53"/>
      <c r="H563" s="53"/>
      <c r="I563" s="51"/>
      <c r="J563" s="53"/>
      <c r="K563" s="51"/>
      <c r="L563" s="51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</row>
    <row r="564" spans="1:25" ht="15.75" customHeight="1">
      <c r="A564" s="53"/>
      <c r="B564" s="53"/>
      <c r="C564" s="51"/>
      <c r="D564" s="50"/>
      <c r="E564" s="51"/>
      <c r="F564" s="53"/>
      <c r="G564" s="53"/>
      <c r="H564" s="53"/>
      <c r="I564" s="51"/>
      <c r="J564" s="53"/>
      <c r="K564" s="51"/>
      <c r="L564" s="51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</row>
    <row r="565" spans="1:25" ht="15.75" customHeight="1">
      <c r="A565" s="53"/>
      <c r="B565" s="53"/>
      <c r="C565" s="51"/>
      <c r="D565" s="50"/>
      <c r="E565" s="51"/>
      <c r="F565" s="53"/>
      <c r="G565" s="53"/>
      <c r="H565" s="53"/>
      <c r="I565" s="51"/>
      <c r="J565" s="53"/>
      <c r="K565" s="51"/>
      <c r="L565" s="51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</row>
    <row r="566" spans="1:25" ht="15.75" customHeight="1">
      <c r="A566" s="53"/>
      <c r="B566" s="53"/>
      <c r="C566" s="51"/>
      <c r="D566" s="50"/>
      <c r="E566" s="51"/>
      <c r="F566" s="53"/>
      <c r="G566" s="53"/>
      <c r="H566" s="53"/>
      <c r="I566" s="51"/>
      <c r="J566" s="53"/>
      <c r="K566" s="51"/>
      <c r="L566" s="51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</row>
    <row r="567" spans="1:25" ht="15.75" customHeight="1">
      <c r="A567" s="53"/>
      <c r="B567" s="53"/>
      <c r="C567" s="51"/>
      <c r="D567" s="50"/>
      <c r="E567" s="51"/>
      <c r="F567" s="53"/>
      <c r="G567" s="53"/>
      <c r="H567" s="53"/>
      <c r="I567" s="51"/>
      <c r="J567" s="53"/>
      <c r="K567" s="51"/>
      <c r="L567" s="51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</row>
    <row r="568" spans="1:25" ht="15.75" customHeight="1">
      <c r="A568" s="53"/>
      <c r="B568" s="53"/>
      <c r="C568" s="51"/>
      <c r="D568" s="50"/>
      <c r="E568" s="51"/>
      <c r="F568" s="53"/>
      <c r="G568" s="53"/>
      <c r="H568" s="53"/>
      <c r="I568" s="51"/>
      <c r="J568" s="53"/>
      <c r="K568" s="51"/>
      <c r="L568" s="51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</row>
    <row r="569" spans="1:25" ht="15.75" customHeight="1">
      <c r="A569" s="53"/>
      <c r="B569" s="53"/>
      <c r="C569" s="51"/>
      <c r="D569" s="50"/>
      <c r="E569" s="51"/>
      <c r="F569" s="53"/>
      <c r="G569" s="53"/>
      <c r="H569" s="53"/>
      <c r="I569" s="51"/>
      <c r="J569" s="53"/>
      <c r="K569" s="51"/>
      <c r="L569" s="51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</row>
    <row r="570" spans="1:25" ht="15.75" customHeight="1">
      <c r="A570" s="53"/>
      <c r="B570" s="53"/>
      <c r="C570" s="51"/>
      <c r="D570" s="50"/>
      <c r="E570" s="51"/>
      <c r="F570" s="53"/>
      <c r="G570" s="53"/>
      <c r="H570" s="53"/>
      <c r="I570" s="51"/>
      <c r="J570" s="53"/>
      <c r="K570" s="51"/>
      <c r="L570" s="51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</row>
    <row r="571" spans="1:25" ht="15.75" customHeight="1">
      <c r="A571" s="53"/>
      <c r="B571" s="53"/>
      <c r="C571" s="51"/>
      <c r="D571" s="50"/>
      <c r="E571" s="51"/>
      <c r="F571" s="53"/>
      <c r="G571" s="53"/>
      <c r="H571" s="53"/>
      <c r="I571" s="51"/>
      <c r="J571" s="53"/>
      <c r="K571" s="51"/>
      <c r="L571" s="51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</row>
    <row r="572" spans="1:25" ht="15.75" customHeight="1">
      <c r="A572" s="53"/>
      <c r="B572" s="53"/>
      <c r="C572" s="51"/>
      <c r="D572" s="50"/>
      <c r="E572" s="51"/>
      <c r="F572" s="53"/>
      <c r="G572" s="53"/>
      <c r="H572" s="53"/>
      <c r="I572" s="51"/>
      <c r="J572" s="53"/>
      <c r="K572" s="51"/>
      <c r="L572" s="51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</row>
    <row r="573" spans="1:25" ht="15.75" customHeight="1">
      <c r="A573" s="53"/>
      <c r="B573" s="53"/>
      <c r="C573" s="51"/>
      <c r="D573" s="50"/>
      <c r="E573" s="51"/>
      <c r="F573" s="53"/>
      <c r="G573" s="53"/>
      <c r="H573" s="53"/>
      <c r="I573" s="51"/>
      <c r="J573" s="53"/>
      <c r="K573" s="51"/>
      <c r="L573" s="51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</row>
    <row r="574" spans="1:25" ht="15.75" customHeight="1">
      <c r="A574" s="53"/>
      <c r="B574" s="53"/>
      <c r="C574" s="51"/>
      <c r="D574" s="50"/>
      <c r="E574" s="51"/>
      <c r="F574" s="53"/>
      <c r="G574" s="53"/>
      <c r="H574" s="53"/>
      <c r="I574" s="51"/>
      <c r="J574" s="53"/>
      <c r="K574" s="51"/>
      <c r="L574" s="51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</row>
    <row r="575" spans="1:25" ht="15.75" customHeight="1">
      <c r="A575" s="53"/>
      <c r="B575" s="53"/>
      <c r="C575" s="51"/>
      <c r="D575" s="50"/>
      <c r="E575" s="51"/>
      <c r="F575" s="53"/>
      <c r="G575" s="53"/>
      <c r="H575" s="53"/>
      <c r="I575" s="51"/>
      <c r="J575" s="53"/>
      <c r="K575" s="51"/>
      <c r="L575" s="51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</row>
    <row r="576" spans="1:25" ht="15.75" customHeight="1">
      <c r="A576" s="53"/>
      <c r="B576" s="53"/>
      <c r="C576" s="51"/>
      <c r="D576" s="50"/>
      <c r="E576" s="51"/>
      <c r="F576" s="53"/>
      <c r="G576" s="53"/>
      <c r="H576" s="53"/>
      <c r="I576" s="51"/>
      <c r="J576" s="53"/>
      <c r="K576" s="51"/>
      <c r="L576" s="51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</row>
    <row r="577" spans="1:25" ht="15.75" customHeight="1">
      <c r="A577" s="53"/>
      <c r="B577" s="53"/>
      <c r="C577" s="51"/>
      <c r="D577" s="50"/>
      <c r="E577" s="51"/>
      <c r="F577" s="53"/>
      <c r="G577" s="53"/>
      <c r="H577" s="53"/>
      <c r="I577" s="51"/>
      <c r="J577" s="53"/>
      <c r="K577" s="51"/>
      <c r="L577" s="51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</row>
    <row r="578" spans="1:25" ht="15.75" customHeight="1">
      <c r="A578" s="53"/>
      <c r="B578" s="53"/>
      <c r="C578" s="51"/>
      <c r="D578" s="50"/>
      <c r="E578" s="51"/>
      <c r="F578" s="53"/>
      <c r="G578" s="53"/>
      <c r="H578" s="53"/>
      <c r="I578" s="51"/>
      <c r="J578" s="53"/>
      <c r="K578" s="51"/>
      <c r="L578" s="51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</row>
    <row r="579" spans="1:25" ht="15.75" customHeight="1">
      <c r="A579" s="53"/>
      <c r="B579" s="53"/>
      <c r="C579" s="51"/>
      <c r="D579" s="50"/>
      <c r="E579" s="51"/>
      <c r="F579" s="53"/>
      <c r="G579" s="53"/>
      <c r="H579" s="53"/>
      <c r="I579" s="51"/>
      <c r="J579" s="53"/>
      <c r="K579" s="51"/>
      <c r="L579" s="51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</row>
    <row r="580" spans="1:25" ht="15.75" customHeight="1">
      <c r="A580" s="53"/>
      <c r="B580" s="53"/>
      <c r="C580" s="51"/>
      <c r="D580" s="50"/>
      <c r="E580" s="51"/>
      <c r="F580" s="53"/>
      <c r="G580" s="53"/>
      <c r="H580" s="53"/>
      <c r="I580" s="51"/>
      <c r="J580" s="53"/>
      <c r="K580" s="51"/>
      <c r="L580" s="51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</row>
    <row r="581" spans="1:25" ht="15.75" customHeight="1">
      <c r="A581" s="53"/>
      <c r="B581" s="53"/>
      <c r="C581" s="51"/>
      <c r="D581" s="50"/>
      <c r="E581" s="51"/>
      <c r="F581" s="53"/>
      <c r="G581" s="53"/>
      <c r="H581" s="53"/>
      <c r="I581" s="51"/>
      <c r="J581" s="53"/>
      <c r="K581" s="51"/>
      <c r="L581" s="51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</row>
    <row r="582" spans="1:25" ht="15.75" customHeight="1">
      <c r="A582" s="53"/>
      <c r="B582" s="53"/>
      <c r="C582" s="51"/>
      <c r="D582" s="50"/>
      <c r="E582" s="51"/>
      <c r="F582" s="53"/>
      <c r="G582" s="53"/>
      <c r="H582" s="53"/>
      <c r="I582" s="51"/>
      <c r="J582" s="53"/>
      <c r="K582" s="51"/>
      <c r="L582" s="51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</row>
    <row r="583" spans="1:25" ht="15.75" customHeight="1">
      <c r="A583" s="53"/>
      <c r="B583" s="53"/>
      <c r="C583" s="51"/>
      <c r="D583" s="50"/>
      <c r="E583" s="51"/>
      <c r="F583" s="53"/>
      <c r="G583" s="53"/>
      <c r="H583" s="53"/>
      <c r="I583" s="51"/>
      <c r="J583" s="53"/>
      <c r="K583" s="51"/>
      <c r="L583" s="51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</row>
    <row r="584" spans="1:25" ht="15.75" customHeight="1">
      <c r="A584" s="53"/>
      <c r="B584" s="53"/>
      <c r="C584" s="51"/>
      <c r="D584" s="50"/>
      <c r="E584" s="51"/>
      <c r="F584" s="53"/>
      <c r="G584" s="53"/>
      <c r="H584" s="53"/>
      <c r="I584" s="51"/>
      <c r="J584" s="53"/>
      <c r="K584" s="51"/>
      <c r="L584" s="51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</row>
    <row r="585" spans="1:25" ht="15.75" customHeight="1">
      <c r="A585" s="53"/>
      <c r="B585" s="53"/>
      <c r="C585" s="51"/>
      <c r="D585" s="50"/>
      <c r="E585" s="51"/>
      <c r="F585" s="53"/>
      <c r="G585" s="53"/>
      <c r="H585" s="53"/>
      <c r="I585" s="51"/>
      <c r="J585" s="53"/>
      <c r="K585" s="51"/>
      <c r="L585" s="51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</row>
    <row r="586" spans="1:25" ht="15.75" customHeight="1">
      <c r="A586" s="53"/>
      <c r="B586" s="53"/>
      <c r="C586" s="51"/>
      <c r="D586" s="50"/>
      <c r="E586" s="51"/>
      <c r="F586" s="53"/>
      <c r="G586" s="53"/>
      <c r="H586" s="53"/>
      <c r="I586" s="51"/>
      <c r="J586" s="53"/>
      <c r="K586" s="51"/>
      <c r="L586" s="51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</row>
    <row r="587" spans="1:25" ht="15.75" customHeight="1">
      <c r="A587" s="53"/>
      <c r="B587" s="53"/>
      <c r="C587" s="51"/>
      <c r="D587" s="50"/>
      <c r="E587" s="51"/>
      <c r="F587" s="53"/>
      <c r="G587" s="53"/>
      <c r="H587" s="53"/>
      <c r="I587" s="51"/>
      <c r="J587" s="53"/>
      <c r="K587" s="51"/>
      <c r="L587" s="51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</row>
    <row r="588" spans="1:25" ht="15.75" customHeight="1">
      <c r="A588" s="53"/>
      <c r="B588" s="53"/>
      <c r="C588" s="51"/>
      <c r="D588" s="50"/>
      <c r="E588" s="51"/>
      <c r="F588" s="53"/>
      <c r="G588" s="53"/>
      <c r="H588" s="53"/>
      <c r="I588" s="51"/>
      <c r="J588" s="53"/>
      <c r="K588" s="51"/>
      <c r="L588" s="51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</row>
    <row r="589" spans="1:25" ht="15.75" customHeight="1">
      <c r="A589" s="53"/>
      <c r="B589" s="53"/>
      <c r="C589" s="51"/>
      <c r="D589" s="50"/>
      <c r="E589" s="51"/>
      <c r="F589" s="53"/>
      <c r="G589" s="53"/>
      <c r="H589" s="53"/>
      <c r="I589" s="51"/>
      <c r="J589" s="53"/>
      <c r="K589" s="51"/>
      <c r="L589" s="51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</row>
    <row r="590" spans="1:25" ht="15.75" customHeight="1">
      <c r="A590" s="53"/>
      <c r="B590" s="53"/>
      <c r="C590" s="51"/>
      <c r="D590" s="50"/>
      <c r="E590" s="51"/>
      <c r="F590" s="53"/>
      <c r="G590" s="53"/>
      <c r="H590" s="53"/>
      <c r="I590" s="51"/>
      <c r="J590" s="53"/>
      <c r="K590" s="51"/>
      <c r="L590" s="51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</row>
    <row r="591" spans="1:25" ht="15.75" customHeight="1">
      <c r="A591" s="53"/>
      <c r="B591" s="53"/>
      <c r="C591" s="51"/>
      <c r="D591" s="50"/>
      <c r="E591" s="51"/>
      <c r="F591" s="53"/>
      <c r="G591" s="53"/>
      <c r="H591" s="53"/>
      <c r="I591" s="51"/>
      <c r="J591" s="53"/>
      <c r="K591" s="51"/>
      <c r="L591" s="51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</row>
    <row r="592" spans="1:25" ht="15.75" customHeight="1">
      <c r="A592" s="53"/>
      <c r="B592" s="53"/>
      <c r="C592" s="51"/>
      <c r="D592" s="50"/>
      <c r="E592" s="51"/>
      <c r="F592" s="53"/>
      <c r="G592" s="53"/>
      <c r="H592" s="53"/>
      <c r="I592" s="51"/>
      <c r="J592" s="53"/>
      <c r="K592" s="51"/>
      <c r="L592" s="51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</row>
    <row r="593" spans="1:25" ht="15.75" customHeight="1">
      <c r="A593" s="53"/>
      <c r="B593" s="53"/>
      <c r="C593" s="51"/>
      <c r="D593" s="50"/>
      <c r="E593" s="51"/>
      <c r="F593" s="53"/>
      <c r="G593" s="53"/>
      <c r="H593" s="53"/>
      <c r="I593" s="51"/>
      <c r="J593" s="53"/>
      <c r="K593" s="51"/>
      <c r="L593" s="51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</row>
    <row r="594" spans="1:25" ht="15.75" customHeight="1">
      <c r="A594" s="53"/>
      <c r="B594" s="53"/>
      <c r="C594" s="51"/>
      <c r="D594" s="50"/>
      <c r="E594" s="51"/>
      <c r="F594" s="53"/>
      <c r="G594" s="53"/>
      <c r="H594" s="53"/>
      <c r="I594" s="51"/>
      <c r="J594" s="53"/>
      <c r="K594" s="51"/>
      <c r="L594" s="51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</row>
    <row r="595" spans="1:25" ht="15.75" customHeight="1">
      <c r="A595" s="53"/>
      <c r="B595" s="53"/>
      <c r="C595" s="51"/>
      <c r="D595" s="50"/>
      <c r="E595" s="51"/>
      <c r="F595" s="53"/>
      <c r="G595" s="53"/>
      <c r="H595" s="53"/>
      <c r="I595" s="51"/>
      <c r="J595" s="53"/>
      <c r="K595" s="51"/>
      <c r="L595" s="51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</row>
    <row r="596" spans="1:25" ht="15.75" customHeight="1">
      <c r="A596" s="53"/>
      <c r="B596" s="53"/>
      <c r="C596" s="51"/>
      <c r="D596" s="50"/>
      <c r="E596" s="51"/>
      <c r="F596" s="53"/>
      <c r="G596" s="53"/>
      <c r="H596" s="53"/>
      <c r="I596" s="51"/>
      <c r="J596" s="53"/>
      <c r="K596" s="51"/>
      <c r="L596" s="51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</row>
    <row r="597" spans="1:25" ht="15.75" customHeight="1">
      <c r="A597" s="53"/>
      <c r="B597" s="53"/>
      <c r="C597" s="51"/>
      <c r="D597" s="50"/>
      <c r="E597" s="51"/>
      <c r="F597" s="53"/>
      <c r="G597" s="53"/>
      <c r="H597" s="53"/>
      <c r="I597" s="51"/>
      <c r="J597" s="53"/>
      <c r="K597" s="51"/>
      <c r="L597" s="51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</row>
    <row r="598" spans="1:25" ht="15.75" customHeight="1">
      <c r="A598" s="53"/>
      <c r="B598" s="53"/>
      <c r="C598" s="51"/>
      <c r="D598" s="50"/>
      <c r="E598" s="51"/>
      <c r="F598" s="53"/>
      <c r="G598" s="53"/>
      <c r="H598" s="53"/>
      <c r="I598" s="51"/>
      <c r="J598" s="53"/>
      <c r="K598" s="51"/>
      <c r="L598" s="51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</row>
    <row r="599" spans="1:25" ht="15.75" customHeight="1">
      <c r="A599" s="53"/>
      <c r="B599" s="53"/>
      <c r="C599" s="51"/>
      <c r="D599" s="50"/>
      <c r="E599" s="51"/>
      <c r="F599" s="53"/>
      <c r="G599" s="53"/>
      <c r="H599" s="53"/>
      <c r="I599" s="51"/>
      <c r="J599" s="53"/>
      <c r="K599" s="51"/>
      <c r="L599" s="51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</row>
    <row r="600" spans="1:25" ht="15.75" customHeight="1">
      <c r="A600" s="53"/>
      <c r="B600" s="53"/>
      <c r="C600" s="51"/>
      <c r="D600" s="50"/>
      <c r="E600" s="51"/>
      <c r="F600" s="53"/>
      <c r="G600" s="53"/>
      <c r="H600" s="53"/>
      <c r="I600" s="51"/>
      <c r="J600" s="53"/>
      <c r="K600" s="51"/>
      <c r="L600" s="51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</row>
    <row r="601" spans="1:25" ht="15.75" customHeight="1">
      <c r="A601" s="53"/>
      <c r="B601" s="53"/>
      <c r="C601" s="51"/>
      <c r="D601" s="50"/>
      <c r="E601" s="51"/>
      <c r="F601" s="53"/>
      <c r="G601" s="53"/>
      <c r="H601" s="53"/>
      <c r="I601" s="51"/>
      <c r="J601" s="53"/>
      <c r="K601" s="51"/>
      <c r="L601" s="51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</row>
    <row r="602" spans="1:25" ht="15.75" customHeight="1">
      <c r="A602" s="53"/>
      <c r="B602" s="53"/>
      <c r="C602" s="51"/>
      <c r="D602" s="50"/>
      <c r="E602" s="51"/>
      <c r="F602" s="53"/>
      <c r="G602" s="53"/>
      <c r="H602" s="53"/>
      <c r="I602" s="51"/>
      <c r="J602" s="53"/>
      <c r="K602" s="51"/>
      <c r="L602" s="51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</row>
    <row r="603" spans="1:25" ht="15.75" customHeight="1">
      <c r="A603" s="53"/>
      <c r="B603" s="53"/>
      <c r="C603" s="51"/>
      <c r="D603" s="50"/>
      <c r="E603" s="51"/>
      <c r="F603" s="53"/>
      <c r="G603" s="53"/>
      <c r="H603" s="53"/>
      <c r="I603" s="51"/>
      <c r="J603" s="53"/>
      <c r="K603" s="51"/>
      <c r="L603" s="51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</row>
    <row r="604" spans="1:25" ht="15.75" customHeight="1">
      <c r="A604" s="53"/>
      <c r="B604" s="53"/>
      <c r="C604" s="51"/>
      <c r="D604" s="50"/>
      <c r="E604" s="51"/>
      <c r="F604" s="53"/>
      <c r="G604" s="53"/>
      <c r="H604" s="53"/>
      <c r="I604" s="51"/>
      <c r="J604" s="53"/>
      <c r="K604" s="51"/>
      <c r="L604" s="51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</row>
    <row r="605" spans="1:25" ht="15.75" customHeight="1">
      <c r="A605" s="53"/>
      <c r="B605" s="53"/>
      <c r="C605" s="51"/>
      <c r="D605" s="50"/>
      <c r="E605" s="51"/>
      <c r="F605" s="53"/>
      <c r="G605" s="53"/>
      <c r="H605" s="53"/>
      <c r="I605" s="51"/>
      <c r="J605" s="53"/>
      <c r="K605" s="51"/>
      <c r="L605" s="51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</row>
    <row r="606" spans="1:25" ht="15.75" customHeight="1">
      <c r="A606" s="53"/>
      <c r="B606" s="53"/>
      <c r="C606" s="51"/>
      <c r="D606" s="50"/>
      <c r="E606" s="51"/>
      <c r="F606" s="53"/>
      <c r="G606" s="53"/>
      <c r="H606" s="53"/>
      <c r="I606" s="51"/>
      <c r="J606" s="53"/>
      <c r="K606" s="51"/>
      <c r="L606" s="51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</row>
    <row r="607" spans="1:25" ht="15.75" customHeight="1">
      <c r="A607" s="53"/>
      <c r="B607" s="53"/>
      <c r="C607" s="51"/>
      <c r="D607" s="50"/>
      <c r="E607" s="51"/>
      <c r="F607" s="53"/>
      <c r="G607" s="53"/>
      <c r="H607" s="53"/>
      <c r="I607" s="51"/>
      <c r="J607" s="53"/>
      <c r="K607" s="51"/>
      <c r="L607" s="51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</row>
    <row r="608" spans="1:25" ht="15.75" customHeight="1">
      <c r="A608" s="53"/>
      <c r="B608" s="53"/>
      <c r="C608" s="51"/>
      <c r="D608" s="50"/>
      <c r="E608" s="51"/>
      <c r="F608" s="53"/>
      <c r="G608" s="53"/>
      <c r="H608" s="53"/>
      <c r="I608" s="51"/>
      <c r="J608" s="53"/>
      <c r="K608" s="51"/>
      <c r="L608" s="51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</row>
    <row r="609" spans="1:25" ht="15.75" customHeight="1">
      <c r="A609" s="53"/>
      <c r="B609" s="53"/>
      <c r="C609" s="51"/>
      <c r="D609" s="50"/>
      <c r="E609" s="51"/>
      <c r="F609" s="53"/>
      <c r="G609" s="53"/>
      <c r="H609" s="53"/>
      <c r="I609" s="51"/>
      <c r="J609" s="53"/>
      <c r="K609" s="51"/>
      <c r="L609" s="51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</row>
    <row r="610" spans="1:25" ht="15.75" customHeight="1">
      <c r="A610" s="53"/>
      <c r="B610" s="53"/>
      <c r="C610" s="51"/>
      <c r="D610" s="50"/>
      <c r="E610" s="51"/>
      <c r="F610" s="53"/>
      <c r="G610" s="53"/>
      <c r="H610" s="53"/>
      <c r="I610" s="51"/>
      <c r="J610" s="53"/>
      <c r="K610" s="51"/>
      <c r="L610" s="51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</row>
    <row r="611" spans="1:25" ht="15.75" customHeight="1">
      <c r="A611" s="53"/>
      <c r="B611" s="53"/>
      <c r="C611" s="51"/>
      <c r="D611" s="50"/>
      <c r="E611" s="51"/>
      <c r="F611" s="53"/>
      <c r="G611" s="53"/>
      <c r="H611" s="53"/>
      <c r="I611" s="51"/>
      <c r="J611" s="53"/>
      <c r="K611" s="51"/>
      <c r="L611" s="51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</row>
    <row r="612" spans="1:25" ht="15.75" customHeight="1">
      <c r="A612" s="53"/>
      <c r="B612" s="53"/>
      <c r="C612" s="51"/>
      <c r="D612" s="50"/>
      <c r="E612" s="51"/>
      <c r="F612" s="53"/>
      <c r="G612" s="53"/>
      <c r="H612" s="53"/>
      <c r="I612" s="51"/>
      <c r="J612" s="53"/>
      <c r="K612" s="51"/>
      <c r="L612" s="51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</row>
    <row r="613" spans="1:25" ht="15.75" customHeight="1">
      <c r="A613" s="53"/>
      <c r="B613" s="53"/>
      <c r="C613" s="51"/>
      <c r="D613" s="50"/>
      <c r="E613" s="51"/>
      <c r="F613" s="53"/>
      <c r="G613" s="53"/>
      <c r="H613" s="53"/>
      <c r="I613" s="51"/>
      <c r="J613" s="53"/>
      <c r="K613" s="51"/>
      <c r="L613" s="51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</row>
    <row r="614" spans="1:25" ht="15.75" customHeight="1">
      <c r="A614" s="53"/>
      <c r="B614" s="53"/>
      <c r="C614" s="51"/>
      <c r="D614" s="50"/>
      <c r="E614" s="51"/>
      <c r="F614" s="53"/>
      <c r="G614" s="53"/>
      <c r="H614" s="53"/>
      <c r="I614" s="51"/>
      <c r="J614" s="53"/>
      <c r="K614" s="51"/>
      <c r="L614" s="51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</row>
    <row r="615" spans="1:25" ht="15.75" customHeight="1">
      <c r="A615" s="53"/>
      <c r="B615" s="53"/>
      <c r="C615" s="51"/>
      <c r="D615" s="50"/>
      <c r="E615" s="51"/>
      <c r="F615" s="53"/>
      <c r="G615" s="53"/>
      <c r="H615" s="53"/>
      <c r="I615" s="51"/>
      <c r="J615" s="53"/>
      <c r="K615" s="51"/>
      <c r="L615" s="51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</row>
    <row r="616" spans="1:25" ht="15.75" customHeight="1">
      <c r="A616" s="53"/>
      <c r="B616" s="53"/>
      <c r="C616" s="51"/>
      <c r="D616" s="50"/>
      <c r="E616" s="51"/>
      <c r="F616" s="53"/>
      <c r="G616" s="53"/>
      <c r="H616" s="53"/>
      <c r="I616" s="51"/>
      <c r="J616" s="53"/>
      <c r="K616" s="51"/>
      <c r="L616" s="51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</row>
    <row r="617" spans="1:25" ht="15.75" customHeight="1">
      <c r="A617" s="53"/>
      <c r="B617" s="53"/>
      <c r="C617" s="51"/>
      <c r="D617" s="50"/>
      <c r="E617" s="51"/>
      <c r="F617" s="53"/>
      <c r="G617" s="53"/>
      <c r="H617" s="53"/>
      <c r="I617" s="51"/>
      <c r="J617" s="53"/>
      <c r="K617" s="51"/>
      <c r="L617" s="51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</row>
    <row r="618" spans="1:25" ht="15.75" customHeight="1">
      <c r="A618" s="53"/>
      <c r="B618" s="53"/>
      <c r="C618" s="51"/>
      <c r="D618" s="50"/>
      <c r="E618" s="51"/>
      <c r="F618" s="53"/>
      <c r="G618" s="53"/>
      <c r="H618" s="53"/>
      <c r="I618" s="51"/>
      <c r="J618" s="53"/>
      <c r="K618" s="51"/>
      <c r="L618" s="51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</row>
    <row r="619" spans="1:25" ht="15.75" customHeight="1">
      <c r="A619" s="53"/>
      <c r="B619" s="53"/>
      <c r="C619" s="51"/>
      <c r="D619" s="50"/>
      <c r="E619" s="51"/>
      <c r="F619" s="53"/>
      <c r="G619" s="53"/>
      <c r="H619" s="53"/>
      <c r="I619" s="51"/>
      <c r="J619" s="53"/>
      <c r="K619" s="51"/>
      <c r="L619" s="51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</row>
    <row r="620" spans="1:25" ht="15.75" customHeight="1">
      <c r="A620" s="53"/>
      <c r="B620" s="53"/>
      <c r="C620" s="51"/>
      <c r="D620" s="50"/>
      <c r="E620" s="51"/>
      <c r="F620" s="53"/>
      <c r="G620" s="53"/>
      <c r="H620" s="53"/>
      <c r="I620" s="51"/>
      <c r="J620" s="53"/>
      <c r="K620" s="51"/>
      <c r="L620" s="51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</row>
    <row r="621" spans="1:25" ht="15.75" customHeight="1">
      <c r="A621" s="53"/>
      <c r="B621" s="53"/>
      <c r="C621" s="51"/>
      <c r="D621" s="50"/>
      <c r="E621" s="51"/>
      <c r="F621" s="53"/>
      <c r="G621" s="53"/>
      <c r="H621" s="53"/>
      <c r="I621" s="51"/>
      <c r="J621" s="53"/>
      <c r="K621" s="51"/>
      <c r="L621" s="51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</row>
    <row r="622" spans="1:25" ht="15.75" customHeight="1">
      <c r="A622" s="53"/>
      <c r="B622" s="53"/>
      <c r="C622" s="51"/>
      <c r="D622" s="50"/>
      <c r="E622" s="51"/>
      <c r="F622" s="53"/>
      <c r="G622" s="53"/>
      <c r="H622" s="53"/>
      <c r="I622" s="51"/>
      <c r="J622" s="53"/>
      <c r="K622" s="51"/>
      <c r="L622" s="51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</row>
    <row r="623" spans="1:25" ht="15.75" customHeight="1">
      <c r="A623" s="53"/>
      <c r="B623" s="53"/>
      <c r="C623" s="51"/>
      <c r="D623" s="50"/>
      <c r="E623" s="51"/>
      <c r="F623" s="53"/>
      <c r="G623" s="53"/>
      <c r="H623" s="53"/>
      <c r="I623" s="51"/>
      <c r="J623" s="53"/>
      <c r="K623" s="51"/>
      <c r="L623" s="51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</row>
    <row r="624" spans="1:25" ht="15.75" customHeight="1">
      <c r="A624" s="53"/>
      <c r="B624" s="53"/>
      <c r="C624" s="51"/>
      <c r="D624" s="50"/>
      <c r="E624" s="51"/>
      <c r="F624" s="53"/>
      <c r="G624" s="53"/>
      <c r="H624" s="53"/>
      <c r="I624" s="51"/>
      <c r="J624" s="53"/>
      <c r="K624" s="51"/>
      <c r="L624" s="51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</row>
    <row r="625" spans="1:25" ht="15.75" customHeight="1">
      <c r="A625" s="53"/>
      <c r="B625" s="53"/>
      <c r="C625" s="51"/>
      <c r="D625" s="50"/>
      <c r="E625" s="51"/>
      <c r="F625" s="53"/>
      <c r="G625" s="53"/>
      <c r="H625" s="53"/>
      <c r="I625" s="51"/>
      <c r="J625" s="53"/>
      <c r="K625" s="51"/>
      <c r="L625" s="51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</row>
    <row r="626" spans="1:25" ht="15.75" customHeight="1">
      <c r="A626" s="53"/>
      <c r="B626" s="53"/>
      <c r="C626" s="51"/>
      <c r="D626" s="50"/>
      <c r="E626" s="51"/>
      <c r="F626" s="53"/>
      <c r="G626" s="53"/>
      <c r="H626" s="53"/>
      <c r="I626" s="51"/>
      <c r="J626" s="53"/>
      <c r="K626" s="51"/>
      <c r="L626" s="51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</row>
    <row r="627" spans="1:25" ht="15.75" customHeight="1">
      <c r="A627" s="53"/>
      <c r="B627" s="53"/>
      <c r="C627" s="51"/>
      <c r="D627" s="50"/>
      <c r="E627" s="51"/>
      <c r="F627" s="53"/>
      <c r="G627" s="53"/>
      <c r="H627" s="53"/>
      <c r="I627" s="51"/>
      <c r="J627" s="53"/>
      <c r="K627" s="51"/>
      <c r="L627" s="51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</row>
    <row r="628" spans="1:25" ht="15.75" customHeight="1">
      <c r="A628" s="53"/>
      <c r="B628" s="53"/>
      <c r="C628" s="51"/>
      <c r="D628" s="50"/>
      <c r="E628" s="51"/>
      <c r="F628" s="53"/>
      <c r="G628" s="53"/>
      <c r="H628" s="53"/>
      <c r="I628" s="51"/>
      <c r="J628" s="53"/>
      <c r="K628" s="51"/>
      <c r="L628" s="51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</row>
    <row r="629" spans="1:25" ht="15.75" customHeight="1">
      <c r="A629" s="53"/>
      <c r="B629" s="53"/>
      <c r="C629" s="51"/>
      <c r="D629" s="50"/>
      <c r="E629" s="51"/>
      <c r="F629" s="53"/>
      <c r="G629" s="53"/>
      <c r="H629" s="53"/>
      <c r="I629" s="51"/>
      <c r="J629" s="53"/>
      <c r="K629" s="51"/>
      <c r="L629" s="51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</row>
    <row r="630" spans="1:25" ht="15.75" customHeight="1">
      <c r="A630" s="53"/>
      <c r="B630" s="53"/>
      <c r="C630" s="51"/>
      <c r="D630" s="50"/>
      <c r="E630" s="51"/>
      <c r="F630" s="53"/>
      <c r="G630" s="53"/>
      <c r="H630" s="53"/>
      <c r="I630" s="51"/>
      <c r="J630" s="53"/>
      <c r="K630" s="51"/>
      <c r="L630" s="51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</row>
    <row r="631" spans="1:25" ht="15.75" customHeight="1">
      <c r="A631" s="53"/>
      <c r="B631" s="53"/>
      <c r="C631" s="51"/>
      <c r="D631" s="50"/>
      <c r="E631" s="51"/>
      <c r="F631" s="53"/>
      <c r="G631" s="53"/>
      <c r="H631" s="53"/>
      <c r="I631" s="51"/>
      <c r="J631" s="53"/>
      <c r="K631" s="51"/>
      <c r="L631" s="51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</row>
    <row r="632" spans="1:25" ht="15.75" customHeight="1">
      <c r="A632" s="53"/>
      <c r="B632" s="53"/>
      <c r="C632" s="51"/>
      <c r="D632" s="50"/>
      <c r="E632" s="51"/>
      <c r="F632" s="53"/>
      <c r="G632" s="53"/>
      <c r="H632" s="53"/>
      <c r="I632" s="51"/>
      <c r="J632" s="53"/>
      <c r="K632" s="51"/>
      <c r="L632" s="51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</row>
    <row r="633" spans="1:25" ht="15.75" customHeight="1">
      <c r="A633" s="53"/>
      <c r="B633" s="53"/>
      <c r="C633" s="51"/>
      <c r="D633" s="50"/>
      <c r="E633" s="51"/>
      <c r="F633" s="53"/>
      <c r="G633" s="53"/>
      <c r="H633" s="53"/>
      <c r="I633" s="51"/>
      <c r="J633" s="53"/>
      <c r="K633" s="51"/>
      <c r="L633" s="51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</row>
    <row r="634" spans="1:25" ht="15.75" customHeight="1">
      <c r="A634" s="53"/>
      <c r="B634" s="53"/>
      <c r="C634" s="51"/>
      <c r="D634" s="50"/>
      <c r="E634" s="51"/>
      <c r="F634" s="53"/>
      <c r="G634" s="53"/>
      <c r="H634" s="53"/>
      <c r="I634" s="51"/>
      <c r="J634" s="53"/>
      <c r="K634" s="51"/>
      <c r="L634" s="51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</row>
    <row r="635" spans="1:25" ht="15.75" customHeight="1">
      <c r="A635" s="53"/>
      <c r="B635" s="53"/>
      <c r="C635" s="51"/>
      <c r="D635" s="50"/>
      <c r="E635" s="51"/>
      <c r="F635" s="53"/>
      <c r="G635" s="53"/>
      <c r="H635" s="53"/>
      <c r="I635" s="51"/>
      <c r="J635" s="53"/>
      <c r="K635" s="51"/>
      <c r="L635" s="51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</row>
    <row r="636" spans="1:25" ht="15.75" customHeight="1">
      <c r="A636" s="53"/>
      <c r="B636" s="53"/>
      <c r="C636" s="51"/>
      <c r="D636" s="50"/>
      <c r="E636" s="51"/>
      <c r="F636" s="53"/>
      <c r="G636" s="53"/>
      <c r="H636" s="53"/>
      <c r="I636" s="51"/>
      <c r="J636" s="53"/>
      <c r="K636" s="51"/>
      <c r="L636" s="51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</row>
    <row r="637" spans="1:25" ht="15.75" customHeight="1">
      <c r="A637" s="53"/>
      <c r="B637" s="53"/>
      <c r="C637" s="51"/>
      <c r="D637" s="50"/>
      <c r="E637" s="51"/>
      <c r="F637" s="53"/>
      <c r="G637" s="53"/>
      <c r="H637" s="53"/>
      <c r="I637" s="51"/>
      <c r="J637" s="53"/>
      <c r="K637" s="51"/>
      <c r="L637" s="51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</row>
    <row r="638" spans="1:25" ht="15.75" customHeight="1">
      <c r="A638" s="53"/>
      <c r="B638" s="53"/>
      <c r="C638" s="51"/>
      <c r="D638" s="50"/>
      <c r="E638" s="51"/>
      <c r="F638" s="53"/>
      <c r="G638" s="53"/>
      <c r="H638" s="53"/>
      <c r="I638" s="51"/>
      <c r="J638" s="53"/>
      <c r="K638" s="51"/>
      <c r="L638" s="51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</row>
    <row r="639" spans="1:25" ht="15.75" customHeight="1">
      <c r="A639" s="53"/>
      <c r="B639" s="53"/>
      <c r="C639" s="51"/>
      <c r="D639" s="50"/>
      <c r="E639" s="51"/>
      <c r="F639" s="53"/>
      <c r="G639" s="53"/>
      <c r="H639" s="53"/>
      <c r="I639" s="51"/>
      <c r="J639" s="53"/>
      <c r="K639" s="51"/>
      <c r="L639" s="51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</row>
    <row r="640" spans="1:25" ht="15.75" customHeight="1">
      <c r="A640" s="53"/>
      <c r="B640" s="53"/>
      <c r="C640" s="51"/>
      <c r="D640" s="50"/>
      <c r="E640" s="51"/>
      <c r="F640" s="53"/>
      <c r="G640" s="53"/>
      <c r="H640" s="53"/>
      <c r="I640" s="51"/>
      <c r="J640" s="53"/>
      <c r="K640" s="51"/>
      <c r="L640" s="51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</row>
    <row r="641" spans="1:25" ht="15.75" customHeight="1">
      <c r="A641" s="53"/>
      <c r="B641" s="53"/>
      <c r="C641" s="51"/>
      <c r="D641" s="50"/>
      <c r="E641" s="51"/>
      <c r="F641" s="53"/>
      <c r="G641" s="53"/>
      <c r="H641" s="53"/>
      <c r="I641" s="51"/>
      <c r="J641" s="53"/>
      <c r="K641" s="51"/>
      <c r="L641" s="51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</row>
    <row r="642" spans="1:25" ht="15.75" customHeight="1">
      <c r="A642" s="53"/>
      <c r="B642" s="53"/>
      <c r="C642" s="51"/>
      <c r="D642" s="50"/>
      <c r="E642" s="51"/>
      <c r="F642" s="53"/>
      <c r="G642" s="53"/>
      <c r="H642" s="53"/>
      <c r="I642" s="51"/>
      <c r="J642" s="53"/>
      <c r="K642" s="51"/>
      <c r="L642" s="51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</row>
    <row r="643" spans="1:25" ht="15.75" customHeight="1">
      <c r="A643" s="53"/>
      <c r="B643" s="53"/>
      <c r="C643" s="51"/>
      <c r="D643" s="50"/>
      <c r="E643" s="51"/>
      <c r="F643" s="53"/>
      <c r="G643" s="53"/>
      <c r="H643" s="53"/>
      <c r="I643" s="51"/>
      <c r="J643" s="53"/>
      <c r="K643" s="51"/>
      <c r="L643" s="51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</row>
    <row r="644" spans="1:25" ht="15.75" customHeight="1">
      <c r="A644" s="53"/>
      <c r="B644" s="53"/>
      <c r="C644" s="51"/>
      <c r="D644" s="50"/>
      <c r="E644" s="51"/>
      <c r="F644" s="53"/>
      <c r="G644" s="53"/>
      <c r="H644" s="53"/>
      <c r="I644" s="51"/>
      <c r="J644" s="53"/>
      <c r="K644" s="51"/>
      <c r="L644" s="51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</row>
    <row r="645" spans="1:25" ht="15.75" customHeight="1">
      <c r="A645" s="53"/>
      <c r="B645" s="53"/>
      <c r="C645" s="51"/>
      <c r="D645" s="50"/>
      <c r="E645" s="51"/>
      <c r="F645" s="53"/>
      <c r="G645" s="53"/>
      <c r="H645" s="53"/>
      <c r="I645" s="51"/>
      <c r="J645" s="53"/>
      <c r="K645" s="51"/>
      <c r="L645" s="51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</row>
    <row r="646" spans="1:25" ht="15.75" customHeight="1">
      <c r="A646" s="53"/>
      <c r="B646" s="53"/>
      <c r="C646" s="51"/>
      <c r="D646" s="50"/>
      <c r="E646" s="51"/>
      <c r="F646" s="53"/>
      <c r="G646" s="53"/>
      <c r="H646" s="53"/>
      <c r="I646" s="51"/>
      <c r="J646" s="53"/>
      <c r="K646" s="51"/>
      <c r="L646" s="51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</row>
    <row r="647" spans="1:25" ht="15.75" customHeight="1">
      <c r="A647" s="53"/>
      <c r="B647" s="53"/>
      <c r="C647" s="51"/>
      <c r="D647" s="50"/>
      <c r="E647" s="51"/>
      <c r="F647" s="53"/>
      <c r="G647" s="53"/>
      <c r="H647" s="53"/>
      <c r="I647" s="51"/>
      <c r="J647" s="53"/>
      <c r="K647" s="51"/>
      <c r="L647" s="51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</row>
    <row r="648" spans="1:25" ht="15.75" customHeight="1">
      <c r="A648" s="53"/>
      <c r="B648" s="53"/>
      <c r="C648" s="51"/>
      <c r="D648" s="50"/>
      <c r="E648" s="51"/>
      <c r="F648" s="53"/>
      <c r="G648" s="53"/>
      <c r="H648" s="53"/>
      <c r="I648" s="51"/>
      <c r="J648" s="53"/>
      <c r="K648" s="51"/>
      <c r="L648" s="51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</row>
    <row r="649" spans="1:25" ht="15.75" customHeight="1">
      <c r="A649" s="53"/>
      <c r="B649" s="53"/>
      <c r="C649" s="51"/>
      <c r="D649" s="50"/>
      <c r="E649" s="51"/>
      <c r="F649" s="53"/>
      <c r="G649" s="53"/>
      <c r="H649" s="53"/>
      <c r="I649" s="51"/>
      <c r="J649" s="53"/>
      <c r="K649" s="51"/>
      <c r="L649" s="51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</row>
    <row r="650" spans="1:25" ht="15.75" customHeight="1">
      <c r="A650" s="53"/>
      <c r="B650" s="53"/>
      <c r="C650" s="51"/>
      <c r="D650" s="50"/>
      <c r="E650" s="51"/>
      <c r="F650" s="53"/>
      <c r="G650" s="53"/>
      <c r="H650" s="53"/>
      <c r="I650" s="51"/>
      <c r="J650" s="53"/>
      <c r="K650" s="51"/>
      <c r="L650" s="51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</row>
    <row r="651" spans="1:25" ht="15.75" customHeight="1">
      <c r="A651" s="53"/>
      <c r="B651" s="53"/>
      <c r="C651" s="51"/>
      <c r="D651" s="50"/>
      <c r="E651" s="51"/>
      <c r="F651" s="53"/>
      <c r="G651" s="53"/>
      <c r="H651" s="53"/>
      <c r="I651" s="51"/>
      <c r="J651" s="53"/>
      <c r="K651" s="51"/>
      <c r="L651" s="51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</row>
    <row r="652" spans="1:25" ht="15.75" customHeight="1">
      <c r="A652" s="53"/>
      <c r="B652" s="53"/>
      <c r="C652" s="51"/>
      <c r="D652" s="50"/>
      <c r="E652" s="51"/>
      <c r="F652" s="53"/>
      <c r="G652" s="53"/>
      <c r="H652" s="53"/>
      <c r="I652" s="51"/>
      <c r="J652" s="53"/>
      <c r="K652" s="51"/>
      <c r="L652" s="51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</row>
    <row r="653" spans="1:25" ht="15.75" customHeight="1">
      <c r="A653" s="53"/>
      <c r="B653" s="53"/>
      <c r="C653" s="51"/>
      <c r="D653" s="50"/>
      <c r="E653" s="51"/>
      <c r="F653" s="53"/>
      <c r="G653" s="53"/>
      <c r="H653" s="53"/>
      <c r="I653" s="51"/>
      <c r="J653" s="53"/>
      <c r="K653" s="51"/>
      <c r="L653" s="51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</row>
    <row r="654" spans="1:25" ht="15.75" customHeight="1">
      <c r="A654" s="53"/>
      <c r="B654" s="53"/>
      <c r="C654" s="51"/>
      <c r="D654" s="50"/>
      <c r="E654" s="51"/>
      <c r="F654" s="53"/>
      <c r="G654" s="53"/>
      <c r="H654" s="53"/>
      <c r="I654" s="51"/>
      <c r="J654" s="53"/>
      <c r="K654" s="51"/>
      <c r="L654" s="51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</row>
    <row r="655" spans="1:25" ht="15.75" customHeight="1">
      <c r="A655" s="53"/>
      <c r="B655" s="53"/>
      <c r="C655" s="51"/>
      <c r="D655" s="50"/>
      <c r="E655" s="51"/>
      <c r="F655" s="53"/>
      <c r="G655" s="53"/>
      <c r="H655" s="53"/>
      <c r="I655" s="51"/>
      <c r="J655" s="53"/>
      <c r="K655" s="51"/>
      <c r="L655" s="51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</row>
    <row r="656" spans="1:25" ht="15.75" customHeight="1">
      <c r="A656" s="53"/>
      <c r="B656" s="53"/>
      <c r="C656" s="51"/>
      <c r="D656" s="50"/>
      <c r="E656" s="51"/>
      <c r="F656" s="53"/>
      <c r="G656" s="53"/>
      <c r="H656" s="53"/>
      <c r="I656" s="51"/>
      <c r="J656" s="53"/>
      <c r="K656" s="51"/>
      <c r="L656" s="51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</row>
    <row r="657" spans="1:25" ht="15.75" customHeight="1">
      <c r="A657" s="53"/>
      <c r="B657" s="53"/>
      <c r="C657" s="51"/>
      <c r="D657" s="50"/>
      <c r="E657" s="51"/>
      <c r="F657" s="53"/>
      <c r="G657" s="53"/>
      <c r="H657" s="53"/>
      <c r="I657" s="51"/>
      <c r="J657" s="53"/>
      <c r="K657" s="51"/>
      <c r="L657" s="51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</row>
    <row r="658" spans="1:25" ht="15.75" customHeight="1">
      <c r="A658" s="53"/>
      <c r="B658" s="53"/>
      <c r="C658" s="51"/>
      <c r="D658" s="50"/>
      <c r="E658" s="51"/>
      <c r="F658" s="53"/>
      <c r="G658" s="53"/>
      <c r="H658" s="53"/>
      <c r="I658" s="51"/>
      <c r="J658" s="53"/>
      <c r="K658" s="51"/>
      <c r="L658" s="51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</row>
    <row r="659" spans="1:25" ht="15.75" customHeight="1">
      <c r="A659" s="53"/>
      <c r="B659" s="53"/>
      <c r="C659" s="51"/>
      <c r="D659" s="50"/>
      <c r="E659" s="51"/>
      <c r="F659" s="53"/>
      <c r="G659" s="53"/>
      <c r="H659" s="53"/>
      <c r="I659" s="51"/>
      <c r="J659" s="53"/>
      <c r="K659" s="51"/>
      <c r="L659" s="51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</row>
    <row r="660" spans="1:25" ht="15.75" customHeight="1">
      <c r="A660" s="53"/>
      <c r="B660" s="53"/>
      <c r="C660" s="51"/>
      <c r="D660" s="50"/>
      <c r="E660" s="51"/>
      <c r="F660" s="53"/>
      <c r="G660" s="53"/>
      <c r="H660" s="53"/>
      <c r="I660" s="51"/>
      <c r="J660" s="53"/>
      <c r="K660" s="51"/>
      <c r="L660" s="51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</row>
    <row r="661" spans="1:25" ht="15.75" customHeight="1">
      <c r="A661" s="53"/>
      <c r="B661" s="53"/>
      <c r="C661" s="51"/>
      <c r="D661" s="50"/>
      <c r="E661" s="51"/>
      <c r="F661" s="53"/>
      <c r="G661" s="53"/>
      <c r="H661" s="53"/>
      <c r="I661" s="51"/>
      <c r="J661" s="53"/>
      <c r="K661" s="51"/>
      <c r="L661" s="51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</row>
    <row r="662" spans="1:25" ht="15.75" customHeight="1">
      <c r="A662" s="53"/>
      <c r="B662" s="53"/>
      <c r="C662" s="51"/>
      <c r="D662" s="50"/>
      <c r="E662" s="51"/>
      <c r="F662" s="53"/>
      <c r="G662" s="53"/>
      <c r="H662" s="53"/>
      <c r="I662" s="51"/>
      <c r="J662" s="53"/>
      <c r="K662" s="51"/>
      <c r="L662" s="51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</row>
    <row r="663" spans="1:25" ht="15.75" customHeight="1">
      <c r="A663" s="53"/>
      <c r="B663" s="53"/>
      <c r="C663" s="51"/>
      <c r="D663" s="50"/>
      <c r="E663" s="51"/>
      <c r="F663" s="53"/>
      <c r="G663" s="53"/>
      <c r="H663" s="53"/>
      <c r="I663" s="51"/>
      <c r="J663" s="53"/>
      <c r="K663" s="51"/>
      <c r="L663" s="51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</row>
    <row r="664" spans="1:25" ht="15.75" customHeight="1">
      <c r="A664" s="53"/>
      <c r="B664" s="53"/>
      <c r="C664" s="51"/>
      <c r="D664" s="50"/>
      <c r="E664" s="51"/>
      <c r="F664" s="53"/>
      <c r="G664" s="53"/>
      <c r="H664" s="53"/>
      <c r="I664" s="51"/>
      <c r="J664" s="53"/>
      <c r="K664" s="51"/>
      <c r="L664" s="51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</row>
    <row r="665" spans="1:25" ht="15.75" customHeight="1">
      <c r="A665" s="53"/>
      <c r="B665" s="53"/>
      <c r="C665" s="51"/>
      <c r="D665" s="50"/>
      <c r="E665" s="51"/>
      <c r="F665" s="53"/>
      <c r="G665" s="53"/>
      <c r="H665" s="53"/>
      <c r="I665" s="51"/>
      <c r="J665" s="53"/>
      <c r="K665" s="51"/>
      <c r="L665" s="51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</row>
    <row r="666" spans="1:25" ht="15.75" customHeight="1">
      <c r="A666" s="53"/>
      <c r="B666" s="53"/>
      <c r="C666" s="51"/>
      <c r="D666" s="50"/>
      <c r="E666" s="51"/>
      <c r="F666" s="53"/>
      <c r="G666" s="53"/>
      <c r="H666" s="53"/>
      <c r="I666" s="51"/>
      <c r="J666" s="53"/>
      <c r="K666" s="51"/>
      <c r="L666" s="51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</row>
    <row r="667" spans="1:25" ht="15.75" customHeight="1">
      <c r="A667" s="53"/>
      <c r="B667" s="53"/>
      <c r="C667" s="51"/>
      <c r="D667" s="50"/>
      <c r="E667" s="51"/>
      <c r="F667" s="53"/>
      <c r="G667" s="53"/>
      <c r="H667" s="53"/>
      <c r="I667" s="51"/>
      <c r="J667" s="53"/>
      <c r="K667" s="51"/>
      <c r="L667" s="51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</row>
    <row r="668" spans="1:25" ht="15.75" customHeight="1">
      <c r="A668" s="53"/>
      <c r="B668" s="53"/>
      <c r="C668" s="51"/>
      <c r="D668" s="50"/>
      <c r="E668" s="51"/>
      <c r="F668" s="53"/>
      <c r="G668" s="53"/>
      <c r="H668" s="53"/>
      <c r="I668" s="51"/>
      <c r="J668" s="53"/>
      <c r="K668" s="51"/>
      <c r="L668" s="51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</row>
    <row r="669" spans="1:25" ht="15.75" customHeight="1">
      <c r="A669" s="53"/>
      <c r="B669" s="53"/>
      <c r="C669" s="51"/>
      <c r="D669" s="50"/>
      <c r="E669" s="51"/>
      <c r="F669" s="53"/>
      <c r="G669" s="53"/>
      <c r="H669" s="53"/>
      <c r="I669" s="51"/>
      <c r="J669" s="53"/>
      <c r="K669" s="51"/>
      <c r="L669" s="51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</row>
    <row r="670" spans="1:25" ht="15.75" customHeight="1">
      <c r="A670" s="53"/>
      <c r="B670" s="53"/>
      <c r="C670" s="51"/>
      <c r="D670" s="50"/>
      <c r="E670" s="51"/>
      <c r="F670" s="53"/>
      <c r="G670" s="53"/>
      <c r="H670" s="53"/>
      <c r="I670" s="51"/>
      <c r="J670" s="53"/>
      <c r="K670" s="51"/>
      <c r="L670" s="51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</row>
    <row r="671" spans="1:25" ht="15.75" customHeight="1">
      <c r="A671" s="53"/>
      <c r="B671" s="53"/>
      <c r="C671" s="51"/>
      <c r="D671" s="50"/>
      <c r="E671" s="51"/>
      <c r="F671" s="53"/>
      <c r="G671" s="53"/>
      <c r="H671" s="53"/>
      <c r="I671" s="51"/>
      <c r="J671" s="53"/>
      <c r="K671" s="51"/>
      <c r="L671" s="51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</row>
    <row r="672" spans="1:25" ht="15.75" customHeight="1">
      <c r="A672" s="53"/>
      <c r="B672" s="53"/>
      <c r="C672" s="51"/>
      <c r="D672" s="50"/>
      <c r="E672" s="51"/>
      <c r="F672" s="53"/>
      <c r="G672" s="53"/>
      <c r="H672" s="53"/>
      <c r="I672" s="51"/>
      <c r="J672" s="53"/>
      <c r="K672" s="51"/>
      <c r="L672" s="51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</row>
    <row r="673" spans="1:25" ht="15.75" customHeight="1">
      <c r="A673" s="53"/>
      <c r="B673" s="53"/>
      <c r="C673" s="51"/>
      <c r="D673" s="50"/>
      <c r="E673" s="51"/>
      <c r="F673" s="53"/>
      <c r="G673" s="53"/>
      <c r="H673" s="53"/>
      <c r="I673" s="51"/>
      <c r="J673" s="53"/>
      <c r="K673" s="51"/>
      <c r="L673" s="51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</row>
    <row r="674" spans="1:25" ht="15.75" customHeight="1">
      <c r="A674" s="53"/>
      <c r="B674" s="53"/>
      <c r="C674" s="51"/>
      <c r="D674" s="50"/>
      <c r="E674" s="51"/>
      <c r="F674" s="53"/>
      <c r="G674" s="53"/>
      <c r="H674" s="53"/>
      <c r="I674" s="51"/>
      <c r="J674" s="53"/>
      <c r="K674" s="51"/>
      <c r="L674" s="51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</row>
    <row r="675" spans="1:25" ht="15.75" customHeight="1">
      <c r="A675" s="53"/>
      <c r="B675" s="53"/>
      <c r="C675" s="51"/>
      <c r="D675" s="50"/>
      <c r="E675" s="51"/>
      <c r="F675" s="53"/>
      <c r="G675" s="53"/>
      <c r="H675" s="53"/>
      <c r="I675" s="51"/>
      <c r="J675" s="53"/>
      <c r="K675" s="51"/>
      <c r="L675" s="51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</row>
    <row r="676" spans="1:25" ht="15.75" customHeight="1">
      <c r="A676" s="53"/>
      <c r="B676" s="53"/>
      <c r="C676" s="51"/>
      <c r="D676" s="50"/>
      <c r="E676" s="51"/>
      <c r="F676" s="53"/>
      <c r="G676" s="53"/>
      <c r="H676" s="53"/>
      <c r="I676" s="51"/>
      <c r="J676" s="53"/>
      <c r="K676" s="51"/>
      <c r="L676" s="51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</row>
    <row r="677" spans="1:25" ht="15.75" customHeight="1">
      <c r="A677" s="53"/>
      <c r="B677" s="53"/>
      <c r="C677" s="51"/>
      <c r="D677" s="50"/>
      <c r="E677" s="51"/>
      <c r="F677" s="53"/>
      <c r="G677" s="53"/>
      <c r="H677" s="53"/>
      <c r="I677" s="51"/>
      <c r="J677" s="53"/>
      <c r="K677" s="51"/>
      <c r="L677" s="51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</row>
    <row r="678" spans="1:25" ht="15.75" customHeight="1">
      <c r="A678" s="53"/>
      <c r="B678" s="53"/>
      <c r="C678" s="51"/>
      <c r="D678" s="50"/>
      <c r="E678" s="51"/>
      <c r="F678" s="53"/>
      <c r="G678" s="53"/>
      <c r="H678" s="53"/>
      <c r="I678" s="51"/>
      <c r="J678" s="53"/>
      <c r="K678" s="51"/>
      <c r="L678" s="51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</row>
    <row r="679" spans="1:25" ht="15.75" customHeight="1">
      <c r="A679" s="53"/>
      <c r="B679" s="53"/>
      <c r="C679" s="51"/>
      <c r="D679" s="50"/>
      <c r="E679" s="51"/>
      <c r="F679" s="53"/>
      <c r="G679" s="53"/>
      <c r="H679" s="53"/>
      <c r="I679" s="51"/>
      <c r="J679" s="53"/>
      <c r="K679" s="51"/>
      <c r="L679" s="51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</row>
    <row r="680" spans="1:25" ht="15.75" customHeight="1">
      <c r="A680" s="53"/>
      <c r="B680" s="53"/>
      <c r="C680" s="51"/>
      <c r="D680" s="50"/>
      <c r="E680" s="51"/>
      <c r="F680" s="53"/>
      <c r="G680" s="53"/>
      <c r="H680" s="53"/>
      <c r="I680" s="51"/>
      <c r="J680" s="53"/>
      <c r="K680" s="51"/>
      <c r="L680" s="51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</row>
    <row r="681" spans="1:25" ht="15.75" customHeight="1">
      <c r="A681" s="53"/>
      <c r="B681" s="53"/>
      <c r="C681" s="51"/>
      <c r="D681" s="50"/>
      <c r="E681" s="51"/>
      <c r="F681" s="53"/>
      <c r="G681" s="53"/>
      <c r="H681" s="53"/>
      <c r="I681" s="51"/>
      <c r="J681" s="53"/>
      <c r="K681" s="51"/>
      <c r="L681" s="51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</row>
    <row r="682" spans="1:25" ht="15.75" customHeight="1">
      <c r="A682" s="53"/>
      <c r="B682" s="53"/>
      <c r="C682" s="51"/>
      <c r="D682" s="50"/>
      <c r="E682" s="51"/>
      <c r="F682" s="53"/>
      <c r="G682" s="53"/>
      <c r="H682" s="53"/>
      <c r="I682" s="51"/>
      <c r="J682" s="53"/>
      <c r="K682" s="51"/>
      <c r="L682" s="51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</row>
    <row r="683" spans="1:25" ht="15.75" customHeight="1">
      <c r="A683" s="53"/>
      <c r="B683" s="53"/>
      <c r="C683" s="51"/>
      <c r="D683" s="50"/>
      <c r="E683" s="51"/>
      <c r="F683" s="53"/>
      <c r="G683" s="53"/>
      <c r="H683" s="53"/>
      <c r="I683" s="51"/>
      <c r="J683" s="53"/>
      <c r="K683" s="51"/>
      <c r="L683" s="51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</row>
    <row r="684" spans="1:25" ht="15.75" customHeight="1">
      <c r="A684" s="53"/>
      <c r="B684" s="53"/>
      <c r="C684" s="51"/>
      <c r="D684" s="50"/>
      <c r="E684" s="51"/>
      <c r="F684" s="53"/>
      <c r="G684" s="53"/>
      <c r="H684" s="53"/>
      <c r="I684" s="51"/>
      <c r="J684" s="53"/>
      <c r="K684" s="51"/>
      <c r="L684" s="51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</row>
    <row r="685" spans="1:25" ht="15.75" customHeight="1">
      <c r="A685" s="53"/>
      <c r="B685" s="53"/>
      <c r="C685" s="51"/>
      <c r="D685" s="50"/>
      <c r="E685" s="51"/>
      <c r="F685" s="53"/>
      <c r="G685" s="53"/>
      <c r="H685" s="53"/>
      <c r="I685" s="51"/>
      <c r="J685" s="53"/>
      <c r="K685" s="51"/>
      <c r="L685" s="51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</row>
    <row r="686" spans="1:25" ht="15.75" customHeight="1">
      <c r="A686" s="53"/>
      <c r="B686" s="53"/>
      <c r="C686" s="51"/>
      <c r="D686" s="50"/>
      <c r="E686" s="51"/>
      <c r="F686" s="53"/>
      <c r="G686" s="53"/>
      <c r="H686" s="53"/>
      <c r="I686" s="51"/>
      <c r="J686" s="53"/>
      <c r="K686" s="51"/>
      <c r="L686" s="51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</row>
    <row r="687" spans="1:25" ht="15.75" customHeight="1">
      <c r="A687" s="53"/>
      <c r="B687" s="53"/>
      <c r="C687" s="51"/>
      <c r="D687" s="50"/>
      <c r="E687" s="51"/>
      <c r="F687" s="53"/>
      <c r="G687" s="53"/>
      <c r="H687" s="53"/>
      <c r="I687" s="51"/>
      <c r="J687" s="53"/>
      <c r="K687" s="51"/>
      <c r="L687" s="51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</row>
    <row r="688" spans="1:25" ht="15.75" customHeight="1">
      <c r="A688" s="53"/>
      <c r="B688" s="53"/>
      <c r="C688" s="51"/>
      <c r="D688" s="50"/>
      <c r="E688" s="51"/>
      <c r="F688" s="53"/>
      <c r="G688" s="53"/>
      <c r="H688" s="53"/>
      <c r="I688" s="51"/>
      <c r="J688" s="53"/>
      <c r="K688" s="51"/>
      <c r="L688" s="51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</row>
    <row r="689" spans="1:25" ht="15.75" customHeight="1">
      <c r="A689" s="53"/>
      <c r="B689" s="53"/>
      <c r="C689" s="51"/>
      <c r="D689" s="50"/>
      <c r="E689" s="51"/>
      <c r="F689" s="53"/>
      <c r="G689" s="53"/>
      <c r="H689" s="53"/>
      <c r="I689" s="51"/>
      <c r="J689" s="53"/>
      <c r="K689" s="51"/>
      <c r="L689" s="51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</row>
    <row r="690" spans="1:25" ht="15.75" customHeight="1">
      <c r="A690" s="53"/>
      <c r="B690" s="53"/>
      <c r="C690" s="51"/>
      <c r="D690" s="50"/>
      <c r="E690" s="51"/>
      <c r="F690" s="53"/>
      <c r="G690" s="53"/>
      <c r="H690" s="53"/>
      <c r="I690" s="51"/>
      <c r="J690" s="53"/>
      <c r="K690" s="51"/>
      <c r="L690" s="51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</row>
    <row r="691" spans="1:25" ht="15.75" customHeight="1">
      <c r="A691" s="53"/>
      <c r="B691" s="53"/>
      <c r="C691" s="51"/>
      <c r="D691" s="50"/>
      <c r="E691" s="51"/>
      <c r="F691" s="53"/>
      <c r="G691" s="53"/>
      <c r="H691" s="53"/>
      <c r="I691" s="51"/>
      <c r="J691" s="53"/>
      <c r="K691" s="51"/>
      <c r="L691" s="51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</row>
    <row r="692" spans="1:25" ht="15.75" customHeight="1">
      <c r="A692" s="53"/>
      <c r="B692" s="53"/>
      <c r="C692" s="51"/>
      <c r="D692" s="50"/>
      <c r="E692" s="51"/>
      <c r="F692" s="53"/>
      <c r="G692" s="53"/>
      <c r="H692" s="53"/>
      <c r="I692" s="51"/>
      <c r="J692" s="53"/>
      <c r="K692" s="51"/>
      <c r="L692" s="51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</row>
    <row r="693" spans="1:25" ht="15.75" customHeight="1">
      <c r="A693" s="53"/>
      <c r="B693" s="53"/>
      <c r="C693" s="51"/>
      <c r="D693" s="50"/>
      <c r="E693" s="51"/>
      <c r="F693" s="53"/>
      <c r="G693" s="53"/>
      <c r="H693" s="53"/>
      <c r="I693" s="51"/>
      <c r="J693" s="53"/>
      <c r="K693" s="51"/>
      <c r="L693" s="51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</row>
    <row r="694" spans="1:25" ht="15.75" customHeight="1">
      <c r="A694" s="53"/>
      <c r="B694" s="53"/>
      <c r="C694" s="51"/>
      <c r="D694" s="50"/>
      <c r="E694" s="51"/>
      <c r="F694" s="53"/>
      <c r="G694" s="53"/>
      <c r="H694" s="53"/>
      <c r="I694" s="51"/>
      <c r="J694" s="53"/>
      <c r="K694" s="51"/>
      <c r="L694" s="51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</row>
    <row r="695" spans="1:25" ht="15.75" customHeight="1">
      <c r="A695" s="53"/>
      <c r="B695" s="53"/>
      <c r="C695" s="51"/>
      <c r="D695" s="50"/>
      <c r="E695" s="51"/>
      <c r="F695" s="53"/>
      <c r="G695" s="53"/>
      <c r="H695" s="53"/>
      <c r="I695" s="51"/>
      <c r="J695" s="53"/>
      <c r="K695" s="51"/>
      <c r="L695" s="51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</row>
    <row r="696" spans="1:25" ht="15.75" customHeight="1">
      <c r="A696" s="53"/>
      <c r="B696" s="53"/>
      <c r="C696" s="51"/>
      <c r="D696" s="50"/>
      <c r="E696" s="51"/>
      <c r="F696" s="53"/>
      <c r="G696" s="53"/>
      <c r="H696" s="53"/>
      <c r="I696" s="51"/>
      <c r="J696" s="53"/>
      <c r="K696" s="51"/>
      <c r="L696" s="51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</row>
    <row r="697" spans="1:25" ht="15.75" customHeight="1">
      <c r="A697" s="53"/>
      <c r="B697" s="53"/>
      <c r="C697" s="51"/>
      <c r="D697" s="50"/>
      <c r="E697" s="51"/>
      <c r="F697" s="53"/>
      <c r="G697" s="53"/>
      <c r="H697" s="53"/>
      <c r="I697" s="51"/>
      <c r="J697" s="53"/>
      <c r="K697" s="51"/>
      <c r="L697" s="51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</row>
    <row r="698" spans="1:25" ht="15.75" customHeight="1">
      <c r="A698" s="53"/>
      <c r="B698" s="53"/>
      <c r="C698" s="51"/>
      <c r="D698" s="50"/>
      <c r="E698" s="51"/>
      <c r="F698" s="53"/>
      <c r="G698" s="53"/>
      <c r="H698" s="53"/>
      <c r="I698" s="51"/>
      <c r="J698" s="53"/>
      <c r="K698" s="51"/>
      <c r="L698" s="51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</row>
    <row r="699" spans="1:25" ht="15.75" customHeight="1">
      <c r="A699" s="53"/>
      <c r="B699" s="53"/>
      <c r="C699" s="51"/>
      <c r="D699" s="50"/>
      <c r="E699" s="51"/>
      <c r="F699" s="53"/>
      <c r="G699" s="53"/>
      <c r="H699" s="53"/>
      <c r="I699" s="51"/>
      <c r="J699" s="53"/>
      <c r="K699" s="51"/>
      <c r="L699" s="51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</row>
    <row r="700" spans="1:25" ht="15.75" customHeight="1">
      <c r="A700" s="53"/>
      <c r="B700" s="53"/>
      <c r="C700" s="51"/>
      <c r="D700" s="50"/>
      <c r="E700" s="51"/>
      <c r="F700" s="53"/>
      <c r="G700" s="53"/>
      <c r="H700" s="53"/>
      <c r="I700" s="51"/>
      <c r="J700" s="53"/>
      <c r="K700" s="51"/>
      <c r="L700" s="51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</row>
    <row r="701" spans="1:25" ht="15.75" customHeight="1">
      <c r="A701" s="53"/>
      <c r="B701" s="53"/>
      <c r="C701" s="51"/>
      <c r="D701" s="50"/>
      <c r="E701" s="51"/>
      <c r="F701" s="53"/>
      <c r="G701" s="53"/>
      <c r="H701" s="53"/>
      <c r="I701" s="51"/>
      <c r="J701" s="53"/>
      <c r="K701" s="51"/>
      <c r="L701" s="51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</row>
    <row r="702" spans="1:25" ht="15.75" customHeight="1">
      <c r="A702" s="53"/>
      <c r="B702" s="53"/>
      <c r="C702" s="51"/>
      <c r="D702" s="50"/>
      <c r="E702" s="51"/>
      <c r="F702" s="53"/>
      <c r="G702" s="53"/>
      <c r="H702" s="53"/>
      <c r="I702" s="51"/>
      <c r="J702" s="53"/>
      <c r="K702" s="51"/>
      <c r="L702" s="51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</row>
    <row r="703" spans="1:25" ht="15.75" customHeight="1">
      <c r="A703" s="53"/>
      <c r="B703" s="53"/>
      <c r="C703" s="51"/>
      <c r="D703" s="50"/>
      <c r="E703" s="51"/>
      <c r="F703" s="53"/>
      <c r="G703" s="53"/>
      <c r="H703" s="53"/>
      <c r="I703" s="51"/>
      <c r="J703" s="53"/>
      <c r="K703" s="51"/>
      <c r="L703" s="51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</row>
    <row r="704" spans="1:25" ht="15.75" customHeight="1">
      <c r="A704" s="53"/>
      <c r="B704" s="53"/>
      <c r="C704" s="51"/>
      <c r="D704" s="50"/>
      <c r="E704" s="51"/>
      <c r="F704" s="53"/>
      <c r="G704" s="53"/>
      <c r="H704" s="53"/>
      <c r="I704" s="51"/>
      <c r="J704" s="53"/>
      <c r="K704" s="51"/>
      <c r="L704" s="51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</row>
    <row r="705" spans="1:25" ht="15.75" customHeight="1">
      <c r="A705" s="53"/>
      <c r="B705" s="53"/>
      <c r="C705" s="51"/>
      <c r="D705" s="50"/>
      <c r="E705" s="51"/>
      <c r="F705" s="53"/>
      <c r="G705" s="53"/>
      <c r="H705" s="53"/>
      <c r="I705" s="51"/>
      <c r="J705" s="53"/>
      <c r="K705" s="51"/>
      <c r="L705" s="51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</row>
    <row r="706" spans="1:25" ht="15.75" customHeight="1">
      <c r="A706" s="53"/>
      <c r="B706" s="53"/>
      <c r="C706" s="51"/>
      <c r="D706" s="50"/>
      <c r="E706" s="51"/>
      <c r="F706" s="53"/>
      <c r="G706" s="53"/>
      <c r="H706" s="53"/>
      <c r="I706" s="51"/>
      <c r="J706" s="53"/>
      <c r="K706" s="51"/>
      <c r="L706" s="51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</row>
    <row r="707" spans="1:25" ht="15.75" customHeight="1">
      <c r="A707" s="53"/>
      <c r="B707" s="53"/>
      <c r="C707" s="51"/>
      <c r="D707" s="50"/>
      <c r="E707" s="51"/>
      <c r="F707" s="53"/>
      <c r="G707" s="53"/>
      <c r="H707" s="53"/>
      <c r="I707" s="51"/>
      <c r="J707" s="53"/>
      <c r="K707" s="51"/>
      <c r="L707" s="51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</row>
    <row r="708" spans="1:25" ht="15.75" customHeight="1">
      <c r="A708" s="53"/>
      <c r="B708" s="53"/>
      <c r="C708" s="51"/>
      <c r="D708" s="50"/>
      <c r="E708" s="51"/>
      <c r="F708" s="53"/>
      <c r="G708" s="53"/>
      <c r="H708" s="53"/>
      <c r="I708" s="51"/>
      <c r="J708" s="53"/>
      <c r="K708" s="51"/>
      <c r="L708" s="51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</row>
    <row r="709" spans="1:25" ht="15.75" customHeight="1">
      <c r="A709" s="53"/>
      <c r="B709" s="53"/>
      <c r="C709" s="51"/>
      <c r="D709" s="50"/>
      <c r="E709" s="51"/>
      <c r="F709" s="53"/>
      <c r="G709" s="53"/>
      <c r="H709" s="53"/>
      <c r="I709" s="51"/>
      <c r="J709" s="53"/>
      <c r="K709" s="51"/>
      <c r="L709" s="51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</row>
    <row r="710" spans="1:25" ht="15.75" customHeight="1">
      <c r="A710" s="53"/>
      <c r="B710" s="53"/>
      <c r="C710" s="51"/>
      <c r="D710" s="50"/>
      <c r="E710" s="51"/>
      <c r="F710" s="53"/>
      <c r="G710" s="53"/>
      <c r="H710" s="53"/>
      <c r="I710" s="51"/>
      <c r="J710" s="53"/>
      <c r="K710" s="51"/>
      <c r="L710" s="51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</row>
    <row r="711" spans="1:25" ht="15.75" customHeight="1">
      <c r="A711" s="53"/>
      <c r="B711" s="53"/>
      <c r="C711" s="51"/>
      <c r="D711" s="50"/>
      <c r="E711" s="51"/>
      <c r="F711" s="53"/>
      <c r="G711" s="53"/>
      <c r="H711" s="53"/>
      <c r="I711" s="51"/>
      <c r="J711" s="53"/>
      <c r="K711" s="51"/>
      <c r="L711" s="51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</row>
    <row r="712" spans="1:25" ht="15.75" customHeight="1">
      <c r="A712" s="53"/>
      <c r="B712" s="53"/>
      <c r="C712" s="51"/>
      <c r="D712" s="50"/>
      <c r="E712" s="51"/>
      <c r="F712" s="53"/>
      <c r="G712" s="53"/>
      <c r="H712" s="53"/>
      <c r="I712" s="51"/>
      <c r="J712" s="53"/>
      <c r="K712" s="51"/>
      <c r="L712" s="51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</row>
    <row r="713" spans="1:25" ht="15.75" customHeight="1">
      <c r="A713" s="53"/>
      <c r="B713" s="53"/>
      <c r="C713" s="51"/>
      <c r="D713" s="50"/>
      <c r="E713" s="51"/>
      <c r="F713" s="53"/>
      <c r="G713" s="53"/>
      <c r="H713" s="53"/>
      <c r="I713" s="51"/>
      <c r="J713" s="53"/>
      <c r="K713" s="51"/>
      <c r="L713" s="51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</row>
    <row r="714" spans="1:25" ht="15.75" customHeight="1">
      <c r="A714" s="53"/>
      <c r="B714" s="53"/>
      <c r="C714" s="51"/>
      <c r="D714" s="50"/>
      <c r="E714" s="51"/>
      <c r="F714" s="53"/>
      <c r="G714" s="53"/>
      <c r="H714" s="53"/>
      <c r="I714" s="51"/>
      <c r="J714" s="53"/>
      <c r="K714" s="51"/>
      <c r="L714" s="51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</row>
    <row r="715" spans="1:25" ht="15.75" customHeight="1">
      <c r="A715" s="53"/>
      <c r="B715" s="53"/>
      <c r="C715" s="51"/>
      <c r="D715" s="50"/>
      <c r="E715" s="51"/>
      <c r="F715" s="53"/>
      <c r="G715" s="53"/>
      <c r="H715" s="53"/>
      <c r="I715" s="51"/>
      <c r="J715" s="53"/>
      <c r="K715" s="51"/>
      <c r="L715" s="51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</row>
    <row r="716" spans="1:25" ht="15.75" customHeight="1">
      <c r="A716" s="53"/>
      <c r="B716" s="53"/>
      <c r="C716" s="51"/>
      <c r="D716" s="50"/>
      <c r="E716" s="51"/>
      <c r="F716" s="53"/>
      <c r="G716" s="53"/>
      <c r="H716" s="53"/>
      <c r="I716" s="51"/>
      <c r="J716" s="53"/>
      <c r="K716" s="51"/>
      <c r="L716" s="51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</row>
    <row r="717" spans="1:25" ht="15.75" customHeight="1">
      <c r="A717" s="53"/>
      <c r="B717" s="53"/>
      <c r="C717" s="51"/>
      <c r="D717" s="50"/>
      <c r="E717" s="51"/>
      <c r="F717" s="53"/>
      <c r="G717" s="53"/>
      <c r="H717" s="53"/>
      <c r="I717" s="51"/>
      <c r="J717" s="53"/>
      <c r="K717" s="51"/>
      <c r="L717" s="51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</row>
    <row r="718" spans="1:25" ht="15.75" customHeight="1">
      <c r="A718" s="53"/>
      <c r="B718" s="53"/>
      <c r="C718" s="51"/>
      <c r="D718" s="50"/>
      <c r="E718" s="51"/>
      <c r="F718" s="53"/>
      <c r="G718" s="53"/>
      <c r="H718" s="53"/>
      <c r="I718" s="51"/>
      <c r="J718" s="53"/>
      <c r="K718" s="51"/>
      <c r="L718" s="51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</row>
    <row r="719" spans="1:25" ht="15.75" customHeight="1">
      <c r="A719" s="53"/>
      <c r="B719" s="53"/>
      <c r="C719" s="51"/>
      <c r="D719" s="50"/>
      <c r="E719" s="51"/>
      <c r="F719" s="53"/>
      <c r="G719" s="53"/>
      <c r="H719" s="53"/>
      <c r="I719" s="51"/>
      <c r="J719" s="53"/>
      <c r="K719" s="51"/>
      <c r="L719" s="51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</row>
    <row r="720" spans="1:25" ht="15.75" customHeight="1">
      <c r="A720" s="53"/>
      <c r="B720" s="53"/>
      <c r="C720" s="51"/>
      <c r="D720" s="50"/>
      <c r="E720" s="51"/>
      <c r="F720" s="53"/>
      <c r="G720" s="53"/>
      <c r="H720" s="53"/>
      <c r="I720" s="51"/>
      <c r="J720" s="53"/>
      <c r="K720" s="51"/>
      <c r="L720" s="51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</row>
    <row r="721" spans="1:25" ht="15.75" customHeight="1">
      <c r="A721" s="53"/>
      <c r="B721" s="53"/>
      <c r="C721" s="51"/>
      <c r="D721" s="50"/>
      <c r="E721" s="51"/>
      <c r="F721" s="53"/>
      <c r="G721" s="53"/>
      <c r="H721" s="53"/>
      <c r="I721" s="51"/>
      <c r="J721" s="53"/>
      <c r="K721" s="51"/>
      <c r="L721" s="51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</row>
    <row r="722" spans="1:25" ht="15.75" customHeight="1">
      <c r="A722" s="53"/>
      <c r="B722" s="53"/>
      <c r="C722" s="51"/>
      <c r="D722" s="50"/>
      <c r="E722" s="51"/>
      <c r="F722" s="53"/>
      <c r="G722" s="53"/>
      <c r="H722" s="53"/>
      <c r="I722" s="51"/>
      <c r="J722" s="53"/>
      <c r="K722" s="51"/>
      <c r="L722" s="51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</row>
    <row r="723" spans="1:25" ht="15.75" customHeight="1">
      <c r="A723" s="53"/>
      <c r="B723" s="53"/>
      <c r="C723" s="51"/>
      <c r="D723" s="50"/>
      <c r="E723" s="51"/>
      <c r="F723" s="53"/>
      <c r="G723" s="53"/>
      <c r="H723" s="53"/>
      <c r="I723" s="51"/>
      <c r="J723" s="53"/>
      <c r="K723" s="51"/>
      <c r="L723" s="51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</row>
    <row r="724" spans="1:25" ht="15.75" customHeight="1">
      <c r="A724" s="53"/>
      <c r="B724" s="53"/>
      <c r="C724" s="51"/>
      <c r="D724" s="50"/>
      <c r="E724" s="51"/>
      <c r="F724" s="53"/>
      <c r="G724" s="53"/>
      <c r="H724" s="53"/>
      <c r="I724" s="51"/>
      <c r="J724" s="53"/>
      <c r="K724" s="51"/>
      <c r="L724" s="51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</row>
    <row r="725" spans="1:25" ht="15.75" customHeight="1">
      <c r="A725" s="53"/>
      <c r="B725" s="53"/>
      <c r="C725" s="51"/>
      <c r="D725" s="50"/>
      <c r="E725" s="51"/>
      <c r="F725" s="53"/>
      <c r="G725" s="53"/>
      <c r="H725" s="53"/>
      <c r="I725" s="51"/>
      <c r="J725" s="53"/>
      <c r="K725" s="51"/>
      <c r="L725" s="51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</row>
    <row r="726" spans="1:25" ht="15.75" customHeight="1">
      <c r="A726" s="53"/>
      <c r="B726" s="53"/>
      <c r="C726" s="51"/>
      <c r="D726" s="50"/>
      <c r="E726" s="51"/>
      <c r="F726" s="53"/>
      <c r="G726" s="53"/>
      <c r="H726" s="53"/>
      <c r="I726" s="51"/>
      <c r="J726" s="53"/>
      <c r="K726" s="51"/>
      <c r="L726" s="51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</row>
    <row r="727" spans="1:25" ht="15.75" customHeight="1">
      <c r="A727" s="53"/>
      <c r="B727" s="53"/>
      <c r="C727" s="51"/>
      <c r="D727" s="50"/>
      <c r="E727" s="51"/>
      <c r="F727" s="53"/>
      <c r="G727" s="53"/>
      <c r="H727" s="53"/>
      <c r="I727" s="51"/>
      <c r="J727" s="53"/>
      <c r="K727" s="51"/>
      <c r="L727" s="51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</row>
    <row r="728" spans="1:25" ht="15.75" customHeight="1">
      <c r="A728" s="53"/>
      <c r="B728" s="53"/>
      <c r="C728" s="51"/>
      <c r="D728" s="50"/>
      <c r="E728" s="51"/>
      <c r="F728" s="53"/>
      <c r="G728" s="53"/>
      <c r="H728" s="53"/>
      <c r="I728" s="51"/>
      <c r="J728" s="53"/>
      <c r="K728" s="51"/>
      <c r="L728" s="51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</row>
    <row r="729" spans="1:25" ht="15.75" customHeight="1">
      <c r="A729" s="53"/>
      <c r="B729" s="53"/>
      <c r="C729" s="51"/>
      <c r="D729" s="50"/>
      <c r="E729" s="51"/>
      <c r="F729" s="53"/>
      <c r="G729" s="53"/>
      <c r="H729" s="53"/>
      <c r="I729" s="51"/>
      <c r="J729" s="53"/>
      <c r="K729" s="51"/>
      <c r="L729" s="51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</row>
    <row r="730" spans="1:25" ht="15.75" customHeight="1">
      <c r="A730" s="53"/>
      <c r="B730" s="53"/>
      <c r="C730" s="51"/>
      <c r="D730" s="50"/>
      <c r="E730" s="51"/>
      <c r="F730" s="53"/>
      <c r="G730" s="53"/>
      <c r="H730" s="53"/>
      <c r="I730" s="51"/>
      <c r="J730" s="53"/>
      <c r="K730" s="51"/>
      <c r="L730" s="51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</row>
    <row r="731" spans="1:25" ht="15.75" customHeight="1">
      <c r="A731" s="53"/>
      <c r="B731" s="53"/>
      <c r="C731" s="51"/>
      <c r="D731" s="50"/>
      <c r="E731" s="51"/>
      <c r="F731" s="53"/>
      <c r="G731" s="53"/>
      <c r="H731" s="53"/>
      <c r="I731" s="51"/>
      <c r="J731" s="53"/>
      <c r="K731" s="51"/>
      <c r="L731" s="51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</row>
    <row r="732" spans="1:25" ht="15.75" customHeight="1">
      <c r="A732" s="53"/>
      <c r="B732" s="53"/>
      <c r="C732" s="51"/>
      <c r="D732" s="50"/>
      <c r="E732" s="51"/>
      <c r="F732" s="53"/>
      <c r="G732" s="53"/>
      <c r="H732" s="53"/>
      <c r="I732" s="51"/>
      <c r="J732" s="53"/>
      <c r="K732" s="51"/>
      <c r="L732" s="51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</row>
    <row r="733" spans="1:25" ht="15.75" customHeight="1">
      <c r="A733" s="53"/>
      <c r="B733" s="53"/>
      <c r="C733" s="51"/>
      <c r="D733" s="50"/>
      <c r="E733" s="51"/>
      <c r="F733" s="53"/>
      <c r="G733" s="53"/>
      <c r="H733" s="53"/>
      <c r="I733" s="51"/>
      <c r="J733" s="53"/>
      <c r="K733" s="51"/>
      <c r="L733" s="51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</row>
    <row r="734" spans="1:25" ht="15.75" customHeight="1">
      <c r="A734" s="53"/>
      <c r="B734" s="53"/>
      <c r="C734" s="51"/>
      <c r="D734" s="50"/>
      <c r="E734" s="51"/>
      <c r="F734" s="53"/>
      <c r="G734" s="53"/>
      <c r="H734" s="53"/>
      <c r="I734" s="51"/>
      <c r="J734" s="53"/>
      <c r="K734" s="51"/>
      <c r="L734" s="51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</row>
    <row r="735" spans="1:25" ht="15.75" customHeight="1">
      <c r="A735" s="53"/>
      <c r="B735" s="53"/>
      <c r="C735" s="51"/>
      <c r="D735" s="50"/>
      <c r="E735" s="51"/>
      <c r="F735" s="53"/>
      <c r="G735" s="53"/>
      <c r="H735" s="53"/>
      <c r="I735" s="51"/>
      <c r="J735" s="53"/>
      <c r="K735" s="51"/>
      <c r="L735" s="51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</row>
    <row r="736" spans="1:25" ht="15.75" customHeight="1">
      <c r="A736" s="53"/>
      <c r="B736" s="53"/>
      <c r="C736" s="51"/>
      <c r="D736" s="50"/>
      <c r="E736" s="51"/>
      <c r="F736" s="53"/>
      <c r="G736" s="53"/>
      <c r="H736" s="53"/>
      <c r="I736" s="51"/>
      <c r="J736" s="53"/>
      <c r="K736" s="51"/>
      <c r="L736" s="51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</row>
    <row r="737" spans="1:25" ht="15.75" customHeight="1">
      <c r="A737" s="53"/>
      <c r="B737" s="53"/>
      <c r="C737" s="51"/>
      <c r="D737" s="50"/>
      <c r="E737" s="51"/>
      <c r="F737" s="53"/>
      <c r="G737" s="53"/>
      <c r="H737" s="53"/>
      <c r="I737" s="51"/>
      <c r="J737" s="53"/>
      <c r="K737" s="51"/>
      <c r="L737" s="51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</row>
    <row r="738" spans="1:25" ht="15.75" customHeight="1">
      <c r="A738" s="53"/>
      <c r="B738" s="53"/>
      <c r="C738" s="51"/>
      <c r="D738" s="50"/>
      <c r="E738" s="51"/>
      <c r="F738" s="53"/>
      <c r="G738" s="53"/>
      <c r="H738" s="53"/>
      <c r="I738" s="51"/>
      <c r="J738" s="53"/>
      <c r="K738" s="51"/>
      <c r="L738" s="51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</row>
    <row r="739" spans="1:25" ht="15.75" customHeight="1">
      <c r="A739" s="53"/>
      <c r="B739" s="53"/>
      <c r="C739" s="51"/>
      <c r="D739" s="50"/>
      <c r="E739" s="51"/>
      <c r="F739" s="53"/>
      <c r="G739" s="53"/>
      <c r="H739" s="53"/>
      <c r="I739" s="51"/>
      <c r="J739" s="53"/>
      <c r="K739" s="51"/>
      <c r="L739" s="51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</row>
    <row r="740" spans="1:25" ht="15.75" customHeight="1">
      <c r="A740" s="53"/>
      <c r="B740" s="53"/>
      <c r="C740" s="51"/>
      <c r="D740" s="50"/>
      <c r="E740" s="51"/>
      <c r="F740" s="53"/>
      <c r="G740" s="53"/>
      <c r="H740" s="53"/>
      <c r="I740" s="51"/>
      <c r="J740" s="53"/>
      <c r="K740" s="51"/>
      <c r="L740" s="51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</row>
    <row r="741" spans="1:25" ht="15.75" customHeight="1">
      <c r="A741" s="53"/>
      <c r="B741" s="53"/>
      <c r="C741" s="51"/>
      <c r="D741" s="50"/>
      <c r="E741" s="51"/>
      <c r="F741" s="53"/>
      <c r="G741" s="53"/>
      <c r="H741" s="53"/>
      <c r="I741" s="51"/>
      <c r="J741" s="53"/>
      <c r="K741" s="51"/>
      <c r="L741" s="51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</row>
    <row r="742" spans="1:25" ht="15.75" customHeight="1">
      <c r="A742" s="53"/>
      <c r="B742" s="53"/>
      <c r="C742" s="51"/>
      <c r="D742" s="50"/>
      <c r="E742" s="51"/>
      <c r="F742" s="53"/>
      <c r="G742" s="53"/>
      <c r="H742" s="53"/>
      <c r="I742" s="51"/>
      <c r="J742" s="53"/>
      <c r="K742" s="51"/>
      <c r="L742" s="51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5.75" customHeight="1">
      <c r="A743" s="53"/>
      <c r="B743" s="53"/>
      <c r="C743" s="51"/>
      <c r="D743" s="50"/>
      <c r="E743" s="51"/>
      <c r="F743" s="53"/>
      <c r="G743" s="53"/>
      <c r="H743" s="53"/>
      <c r="I743" s="51"/>
      <c r="J743" s="53"/>
      <c r="K743" s="51"/>
      <c r="L743" s="51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</row>
    <row r="744" spans="1:25" ht="15.75" customHeight="1">
      <c r="A744" s="53"/>
      <c r="B744" s="53"/>
      <c r="C744" s="51"/>
      <c r="D744" s="50"/>
      <c r="E744" s="51"/>
      <c r="F744" s="53"/>
      <c r="G744" s="53"/>
      <c r="H744" s="53"/>
      <c r="I744" s="51"/>
      <c r="J744" s="53"/>
      <c r="K744" s="51"/>
      <c r="L744" s="51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</row>
    <row r="745" spans="1:25" ht="15.75" customHeight="1">
      <c r="A745" s="53"/>
      <c r="B745" s="53"/>
      <c r="C745" s="51"/>
      <c r="D745" s="50"/>
      <c r="E745" s="51"/>
      <c r="F745" s="53"/>
      <c r="G745" s="53"/>
      <c r="H745" s="53"/>
      <c r="I745" s="51"/>
      <c r="J745" s="53"/>
      <c r="K745" s="51"/>
      <c r="L745" s="51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</row>
    <row r="746" spans="1:25" ht="15.75" customHeight="1">
      <c r="A746" s="53"/>
      <c r="B746" s="53"/>
      <c r="C746" s="51"/>
      <c r="D746" s="50"/>
      <c r="E746" s="51"/>
      <c r="F746" s="53"/>
      <c r="G746" s="53"/>
      <c r="H746" s="53"/>
      <c r="I746" s="51"/>
      <c r="J746" s="53"/>
      <c r="K746" s="51"/>
      <c r="L746" s="51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</row>
    <row r="747" spans="1:25" ht="15.75" customHeight="1">
      <c r="A747" s="53"/>
      <c r="B747" s="53"/>
      <c r="C747" s="51"/>
      <c r="D747" s="50"/>
      <c r="E747" s="51"/>
      <c r="F747" s="53"/>
      <c r="G747" s="53"/>
      <c r="H747" s="53"/>
      <c r="I747" s="51"/>
      <c r="J747" s="53"/>
      <c r="K747" s="51"/>
      <c r="L747" s="51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</row>
    <row r="748" spans="1:25" ht="15.75" customHeight="1">
      <c r="A748" s="53"/>
      <c r="B748" s="53"/>
      <c r="C748" s="51"/>
      <c r="D748" s="50"/>
      <c r="E748" s="51"/>
      <c r="F748" s="53"/>
      <c r="G748" s="53"/>
      <c r="H748" s="53"/>
      <c r="I748" s="51"/>
      <c r="J748" s="53"/>
      <c r="K748" s="51"/>
      <c r="L748" s="51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</row>
    <row r="749" spans="1:25" ht="15.75" customHeight="1">
      <c r="A749" s="53"/>
      <c r="B749" s="53"/>
      <c r="C749" s="51"/>
      <c r="D749" s="50"/>
      <c r="E749" s="51"/>
      <c r="F749" s="53"/>
      <c r="G749" s="53"/>
      <c r="H749" s="53"/>
      <c r="I749" s="51"/>
      <c r="J749" s="53"/>
      <c r="K749" s="51"/>
      <c r="L749" s="51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</row>
    <row r="750" spans="1:25" ht="15.75" customHeight="1">
      <c r="A750" s="53"/>
      <c r="B750" s="53"/>
      <c r="C750" s="51"/>
      <c r="D750" s="50"/>
      <c r="E750" s="51"/>
      <c r="F750" s="53"/>
      <c r="G750" s="53"/>
      <c r="H750" s="53"/>
      <c r="I750" s="51"/>
      <c r="J750" s="53"/>
      <c r="K750" s="51"/>
      <c r="L750" s="51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</row>
    <row r="751" spans="1:25" ht="15.75" customHeight="1">
      <c r="A751" s="53"/>
      <c r="B751" s="53"/>
      <c r="C751" s="51"/>
      <c r="D751" s="50"/>
      <c r="E751" s="51"/>
      <c r="F751" s="53"/>
      <c r="G751" s="53"/>
      <c r="H751" s="53"/>
      <c r="I751" s="51"/>
      <c r="J751" s="53"/>
      <c r="K751" s="51"/>
      <c r="L751" s="51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</row>
    <row r="752" spans="1:25" ht="15.75" customHeight="1">
      <c r="A752" s="53"/>
      <c r="B752" s="53"/>
      <c r="C752" s="51"/>
      <c r="D752" s="50"/>
      <c r="E752" s="51"/>
      <c r="F752" s="53"/>
      <c r="G752" s="53"/>
      <c r="H752" s="53"/>
      <c r="I752" s="51"/>
      <c r="J752" s="53"/>
      <c r="K752" s="51"/>
      <c r="L752" s="51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</row>
    <row r="753" spans="1:25" ht="15.75" customHeight="1">
      <c r="A753" s="53"/>
      <c r="B753" s="53"/>
      <c r="C753" s="51"/>
      <c r="D753" s="50"/>
      <c r="E753" s="51"/>
      <c r="F753" s="53"/>
      <c r="G753" s="53"/>
      <c r="H753" s="53"/>
      <c r="I753" s="51"/>
      <c r="J753" s="53"/>
      <c r="K753" s="51"/>
      <c r="L753" s="51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</row>
    <row r="754" spans="1:25" ht="15.75" customHeight="1">
      <c r="A754" s="53"/>
      <c r="B754" s="53"/>
      <c r="C754" s="51"/>
      <c r="D754" s="50"/>
      <c r="E754" s="51"/>
      <c r="F754" s="53"/>
      <c r="G754" s="53"/>
      <c r="H754" s="53"/>
      <c r="I754" s="51"/>
      <c r="J754" s="53"/>
      <c r="K754" s="51"/>
      <c r="L754" s="51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</row>
    <row r="755" spans="1:25" ht="15.75" customHeight="1">
      <c r="A755" s="53"/>
      <c r="B755" s="53"/>
      <c r="C755" s="51"/>
      <c r="D755" s="50"/>
      <c r="E755" s="51"/>
      <c r="F755" s="53"/>
      <c r="G755" s="53"/>
      <c r="H755" s="53"/>
      <c r="I755" s="51"/>
      <c r="J755" s="53"/>
      <c r="K755" s="51"/>
      <c r="L755" s="51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</row>
    <row r="756" spans="1:25" ht="15.75" customHeight="1">
      <c r="A756" s="53"/>
      <c r="B756" s="53"/>
      <c r="C756" s="51"/>
      <c r="D756" s="50"/>
      <c r="E756" s="51"/>
      <c r="F756" s="53"/>
      <c r="G756" s="53"/>
      <c r="H756" s="53"/>
      <c r="I756" s="51"/>
      <c r="J756" s="53"/>
      <c r="K756" s="51"/>
      <c r="L756" s="51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</row>
    <row r="757" spans="1:25" ht="15.75" customHeight="1">
      <c r="A757" s="53"/>
      <c r="B757" s="53"/>
      <c r="C757" s="51"/>
      <c r="D757" s="50"/>
      <c r="E757" s="51"/>
      <c r="F757" s="53"/>
      <c r="G757" s="53"/>
      <c r="H757" s="53"/>
      <c r="I757" s="51"/>
      <c r="J757" s="53"/>
      <c r="K757" s="51"/>
      <c r="L757" s="51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</row>
    <row r="758" spans="1:25" ht="15.75" customHeight="1">
      <c r="A758" s="53"/>
      <c r="B758" s="53"/>
      <c r="C758" s="51"/>
      <c r="D758" s="50"/>
      <c r="E758" s="51"/>
      <c r="F758" s="53"/>
      <c r="G758" s="53"/>
      <c r="H758" s="53"/>
      <c r="I758" s="51"/>
      <c r="J758" s="53"/>
      <c r="K758" s="51"/>
      <c r="L758" s="51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</row>
    <row r="759" spans="1:25" ht="15.75" customHeight="1">
      <c r="A759" s="53"/>
      <c r="B759" s="53"/>
      <c r="C759" s="51"/>
      <c r="D759" s="50"/>
      <c r="E759" s="51"/>
      <c r="F759" s="53"/>
      <c r="G759" s="53"/>
      <c r="H759" s="53"/>
      <c r="I759" s="51"/>
      <c r="J759" s="53"/>
      <c r="K759" s="51"/>
      <c r="L759" s="51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</row>
    <row r="760" spans="1:25" ht="15.75" customHeight="1">
      <c r="A760" s="53"/>
      <c r="B760" s="53"/>
      <c r="C760" s="51"/>
      <c r="D760" s="50"/>
      <c r="E760" s="51"/>
      <c r="F760" s="53"/>
      <c r="G760" s="53"/>
      <c r="H760" s="53"/>
      <c r="I760" s="51"/>
      <c r="J760" s="53"/>
      <c r="K760" s="51"/>
      <c r="L760" s="51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</row>
    <row r="761" spans="1:25" ht="15.75" customHeight="1">
      <c r="A761" s="53"/>
      <c r="B761" s="53"/>
      <c r="C761" s="51"/>
      <c r="D761" s="50"/>
      <c r="E761" s="51"/>
      <c r="F761" s="53"/>
      <c r="G761" s="53"/>
      <c r="H761" s="53"/>
      <c r="I761" s="51"/>
      <c r="J761" s="53"/>
      <c r="K761" s="51"/>
      <c r="L761" s="51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</row>
    <row r="762" spans="1:25" ht="15.75" customHeight="1">
      <c r="A762" s="53"/>
      <c r="B762" s="53"/>
      <c r="C762" s="51"/>
      <c r="D762" s="50"/>
      <c r="E762" s="51"/>
      <c r="F762" s="53"/>
      <c r="G762" s="53"/>
      <c r="H762" s="53"/>
      <c r="I762" s="51"/>
      <c r="J762" s="53"/>
      <c r="K762" s="51"/>
      <c r="L762" s="51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</row>
    <row r="763" spans="1:25" ht="15.75" customHeight="1">
      <c r="A763" s="53"/>
      <c r="B763" s="53"/>
      <c r="C763" s="51"/>
      <c r="D763" s="50"/>
      <c r="E763" s="51"/>
      <c r="F763" s="53"/>
      <c r="G763" s="53"/>
      <c r="H763" s="53"/>
      <c r="I763" s="51"/>
      <c r="J763" s="53"/>
      <c r="K763" s="51"/>
      <c r="L763" s="51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</row>
    <row r="764" spans="1:25" ht="15.75" customHeight="1">
      <c r="A764" s="53"/>
      <c r="B764" s="53"/>
      <c r="C764" s="51"/>
      <c r="D764" s="50"/>
      <c r="E764" s="51"/>
      <c r="F764" s="53"/>
      <c r="G764" s="53"/>
      <c r="H764" s="53"/>
      <c r="I764" s="51"/>
      <c r="J764" s="53"/>
      <c r="K764" s="51"/>
      <c r="L764" s="51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</row>
    <row r="765" spans="1:25" ht="15.75" customHeight="1">
      <c r="A765" s="53"/>
      <c r="B765" s="53"/>
      <c r="C765" s="51"/>
      <c r="D765" s="50"/>
      <c r="E765" s="51"/>
      <c r="F765" s="53"/>
      <c r="G765" s="53"/>
      <c r="H765" s="53"/>
      <c r="I765" s="51"/>
      <c r="J765" s="53"/>
      <c r="K765" s="51"/>
      <c r="L765" s="51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</row>
    <row r="766" spans="1:25" ht="15.75" customHeight="1">
      <c r="A766" s="53"/>
      <c r="B766" s="53"/>
      <c r="C766" s="51"/>
      <c r="D766" s="50"/>
      <c r="E766" s="51"/>
      <c r="F766" s="53"/>
      <c r="G766" s="53"/>
      <c r="H766" s="53"/>
      <c r="I766" s="51"/>
      <c r="J766" s="53"/>
      <c r="K766" s="51"/>
      <c r="L766" s="51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</row>
    <row r="767" spans="1:25" ht="15.75" customHeight="1">
      <c r="A767" s="53"/>
      <c r="B767" s="53"/>
      <c r="C767" s="51"/>
      <c r="D767" s="50"/>
      <c r="E767" s="51"/>
      <c r="F767" s="53"/>
      <c r="G767" s="53"/>
      <c r="H767" s="53"/>
      <c r="I767" s="51"/>
      <c r="J767" s="53"/>
      <c r="K767" s="51"/>
      <c r="L767" s="51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</row>
    <row r="768" spans="1:25" ht="15.75" customHeight="1">
      <c r="A768" s="53"/>
      <c r="B768" s="53"/>
      <c r="C768" s="51"/>
      <c r="D768" s="50"/>
      <c r="E768" s="51"/>
      <c r="F768" s="53"/>
      <c r="G768" s="53"/>
      <c r="H768" s="53"/>
      <c r="I768" s="51"/>
      <c r="J768" s="53"/>
      <c r="K768" s="51"/>
      <c r="L768" s="51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</row>
    <row r="769" spans="1:25" ht="15.75" customHeight="1">
      <c r="A769" s="53"/>
      <c r="B769" s="53"/>
      <c r="C769" s="51"/>
      <c r="D769" s="50"/>
      <c r="E769" s="51"/>
      <c r="F769" s="53"/>
      <c r="G769" s="53"/>
      <c r="H769" s="53"/>
      <c r="I769" s="51"/>
      <c r="J769" s="53"/>
      <c r="K769" s="51"/>
      <c r="L769" s="51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</row>
    <row r="770" spans="1:25" ht="15.75" customHeight="1">
      <c r="A770" s="53"/>
      <c r="B770" s="53"/>
      <c r="C770" s="51"/>
      <c r="D770" s="50"/>
      <c r="E770" s="51"/>
      <c r="F770" s="53"/>
      <c r="G770" s="53"/>
      <c r="H770" s="53"/>
      <c r="I770" s="51"/>
      <c r="J770" s="53"/>
      <c r="K770" s="51"/>
      <c r="L770" s="51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</row>
    <row r="771" spans="1:25" ht="15.75" customHeight="1">
      <c r="A771" s="53"/>
      <c r="B771" s="53"/>
      <c r="C771" s="51"/>
      <c r="D771" s="50"/>
      <c r="E771" s="51"/>
      <c r="F771" s="53"/>
      <c r="G771" s="53"/>
      <c r="H771" s="53"/>
      <c r="I771" s="51"/>
      <c r="J771" s="53"/>
      <c r="K771" s="51"/>
      <c r="L771" s="51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</row>
    <row r="772" spans="1:25" ht="15.75" customHeight="1">
      <c r="A772" s="53"/>
      <c r="B772" s="53"/>
      <c r="C772" s="51"/>
      <c r="D772" s="50"/>
      <c r="E772" s="51"/>
      <c r="F772" s="53"/>
      <c r="G772" s="53"/>
      <c r="H772" s="53"/>
      <c r="I772" s="51"/>
      <c r="J772" s="53"/>
      <c r="K772" s="51"/>
      <c r="L772" s="51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</row>
    <row r="773" spans="1:25" ht="15.75" customHeight="1">
      <c r="A773" s="53"/>
      <c r="B773" s="53"/>
      <c r="C773" s="51"/>
      <c r="D773" s="50"/>
      <c r="E773" s="51"/>
      <c r="F773" s="53"/>
      <c r="G773" s="53"/>
      <c r="H773" s="53"/>
      <c r="I773" s="51"/>
      <c r="J773" s="53"/>
      <c r="K773" s="51"/>
      <c r="L773" s="51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</row>
    <row r="774" spans="1:25" ht="15.75" customHeight="1">
      <c r="A774" s="53"/>
      <c r="B774" s="53"/>
      <c r="C774" s="51"/>
      <c r="D774" s="50"/>
      <c r="E774" s="51"/>
      <c r="F774" s="53"/>
      <c r="G774" s="53"/>
      <c r="H774" s="53"/>
      <c r="I774" s="51"/>
      <c r="J774" s="53"/>
      <c r="K774" s="51"/>
      <c r="L774" s="51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</row>
    <row r="775" spans="1:25" ht="15.75" customHeight="1">
      <c r="A775" s="53"/>
      <c r="B775" s="53"/>
      <c r="C775" s="51"/>
      <c r="D775" s="50"/>
      <c r="E775" s="51"/>
      <c r="F775" s="53"/>
      <c r="G775" s="53"/>
      <c r="H775" s="53"/>
      <c r="I775" s="51"/>
      <c r="J775" s="53"/>
      <c r="K775" s="51"/>
      <c r="L775" s="51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</row>
    <row r="776" spans="1:25" ht="15.75" customHeight="1">
      <c r="A776" s="53"/>
      <c r="B776" s="53"/>
      <c r="C776" s="51"/>
      <c r="D776" s="50"/>
      <c r="E776" s="51"/>
      <c r="F776" s="53"/>
      <c r="G776" s="53"/>
      <c r="H776" s="53"/>
      <c r="I776" s="51"/>
      <c r="J776" s="53"/>
      <c r="K776" s="51"/>
      <c r="L776" s="51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</row>
    <row r="777" spans="1:25" ht="15.75" customHeight="1">
      <c r="A777" s="53"/>
      <c r="B777" s="53"/>
      <c r="C777" s="51"/>
      <c r="D777" s="50"/>
      <c r="E777" s="51"/>
      <c r="F777" s="53"/>
      <c r="G777" s="53"/>
      <c r="H777" s="53"/>
      <c r="I777" s="51"/>
      <c r="J777" s="53"/>
      <c r="K777" s="51"/>
      <c r="L777" s="51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</row>
    <row r="778" spans="1:25" ht="15.75" customHeight="1">
      <c r="A778" s="53"/>
      <c r="B778" s="53"/>
      <c r="C778" s="51"/>
      <c r="D778" s="50"/>
      <c r="E778" s="51"/>
      <c r="F778" s="53"/>
      <c r="G778" s="53"/>
      <c r="H778" s="53"/>
      <c r="I778" s="51"/>
      <c r="J778" s="53"/>
      <c r="K778" s="51"/>
      <c r="L778" s="51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</row>
    <row r="779" spans="1:25" ht="15.75" customHeight="1">
      <c r="A779" s="53"/>
      <c r="B779" s="53"/>
      <c r="C779" s="51"/>
      <c r="D779" s="50"/>
      <c r="E779" s="51"/>
      <c r="F779" s="53"/>
      <c r="G779" s="53"/>
      <c r="H779" s="53"/>
      <c r="I779" s="51"/>
      <c r="J779" s="53"/>
      <c r="K779" s="51"/>
      <c r="L779" s="51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</row>
    <row r="780" spans="1:25" ht="15.75" customHeight="1">
      <c r="A780" s="53"/>
      <c r="B780" s="53"/>
      <c r="C780" s="51"/>
      <c r="D780" s="50"/>
      <c r="E780" s="51"/>
      <c r="F780" s="53"/>
      <c r="G780" s="53"/>
      <c r="H780" s="53"/>
      <c r="I780" s="51"/>
      <c r="J780" s="53"/>
      <c r="K780" s="51"/>
      <c r="L780" s="51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</row>
    <row r="781" spans="1:25" ht="15.75" customHeight="1">
      <c r="A781" s="53"/>
      <c r="B781" s="53"/>
      <c r="C781" s="51"/>
      <c r="D781" s="50"/>
      <c r="E781" s="51"/>
      <c r="F781" s="53"/>
      <c r="G781" s="53"/>
      <c r="H781" s="53"/>
      <c r="I781" s="51"/>
      <c r="J781" s="53"/>
      <c r="K781" s="51"/>
      <c r="L781" s="51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</row>
    <row r="782" spans="1:25" ht="15.75" customHeight="1">
      <c r="A782" s="53"/>
      <c r="B782" s="53"/>
      <c r="C782" s="51"/>
      <c r="D782" s="50"/>
      <c r="E782" s="51"/>
      <c r="F782" s="53"/>
      <c r="G782" s="53"/>
      <c r="H782" s="53"/>
      <c r="I782" s="51"/>
      <c r="J782" s="53"/>
      <c r="K782" s="51"/>
      <c r="L782" s="51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</row>
    <row r="783" spans="1:25" ht="15.75" customHeight="1">
      <c r="A783" s="53"/>
      <c r="B783" s="53"/>
      <c r="C783" s="51"/>
      <c r="D783" s="50"/>
      <c r="E783" s="51"/>
      <c r="F783" s="53"/>
      <c r="G783" s="53"/>
      <c r="H783" s="53"/>
      <c r="I783" s="51"/>
      <c r="J783" s="53"/>
      <c r="K783" s="51"/>
      <c r="L783" s="51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</row>
    <row r="784" spans="1:25" ht="15.75" customHeight="1">
      <c r="A784" s="53"/>
      <c r="B784" s="53"/>
      <c r="C784" s="51"/>
      <c r="D784" s="50"/>
      <c r="E784" s="51"/>
      <c r="F784" s="53"/>
      <c r="G784" s="53"/>
      <c r="H784" s="53"/>
      <c r="I784" s="51"/>
      <c r="J784" s="53"/>
      <c r="K784" s="51"/>
      <c r="L784" s="51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</row>
    <row r="785" spans="1:25" ht="15.75" customHeight="1">
      <c r="A785" s="53"/>
      <c r="B785" s="53"/>
      <c r="C785" s="51"/>
      <c r="D785" s="50"/>
      <c r="E785" s="51"/>
      <c r="F785" s="53"/>
      <c r="G785" s="53"/>
      <c r="H785" s="53"/>
      <c r="I785" s="51"/>
      <c r="J785" s="53"/>
      <c r="K785" s="51"/>
      <c r="L785" s="51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</row>
    <row r="786" spans="1:25" ht="15.75" customHeight="1">
      <c r="A786" s="53"/>
      <c r="B786" s="53"/>
      <c r="C786" s="51"/>
      <c r="D786" s="50"/>
      <c r="E786" s="51"/>
      <c r="F786" s="53"/>
      <c r="G786" s="53"/>
      <c r="H786" s="53"/>
      <c r="I786" s="51"/>
      <c r="J786" s="53"/>
      <c r="K786" s="51"/>
      <c r="L786" s="51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</row>
    <row r="787" spans="1:25" ht="15.75" customHeight="1">
      <c r="A787" s="53"/>
      <c r="B787" s="53"/>
      <c r="C787" s="51"/>
      <c r="D787" s="50"/>
      <c r="E787" s="51"/>
      <c r="F787" s="53"/>
      <c r="G787" s="53"/>
      <c r="H787" s="53"/>
      <c r="I787" s="51"/>
      <c r="J787" s="53"/>
      <c r="K787" s="51"/>
      <c r="L787" s="51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</row>
    <row r="788" spans="1:25" ht="15.75" customHeight="1">
      <c r="A788" s="53"/>
      <c r="B788" s="53"/>
      <c r="C788" s="51"/>
      <c r="D788" s="50"/>
      <c r="E788" s="51"/>
      <c r="F788" s="53"/>
      <c r="G788" s="53"/>
      <c r="H788" s="53"/>
      <c r="I788" s="51"/>
      <c r="J788" s="53"/>
      <c r="K788" s="51"/>
      <c r="L788" s="51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</row>
    <row r="789" spans="1:25" ht="15.75" customHeight="1">
      <c r="A789" s="53"/>
      <c r="B789" s="53"/>
      <c r="C789" s="51"/>
      <c r="D789" s="50"/>
      <c r="E789" s="51"/>
      <c r="F789" s="53"/>
      <c r="G789" s="53"/>
      <c r="H789" s="53"/>
      <c r="I789" s="51"/>
      <c r="J789" s="53"/>
      <c r="K789" s="51"/>
      <c r="L789" s="51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</row>
    <row r="790" spans="1:25" ht="15.75" customHeight="1">
      <c r="A790" s="53"/>
      <c r="B790" s="53"/>
      <c r="C790" s="51"/>
      <c r="D790" s="50"/>
      <c r="E790" s="51"/>
      <c r="F790" s="53"/>
      <c r="G790" s="53"/>
      <c r="H790" s="53"/>
      <c r="I790" s="51"/>
      <c r="J790" s="53"/>
      <c r="K790" s="51"/>
      <c r="L790" s="51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</row>
    <row r="791" spans="1:25" ht="15.75" customHeight="1">
      <c r="A791" s="53"/>
      <c r="B791" s="53"/>
      <c r="C791" s="51"/>
      <c r="D791" s="50"/>
      <c r="E791" s="51"/>
      <c r="F791" s="53"/>
      <c r="G791" s="53"/>
      <c r="H791" s="53"/>
      <c r="I791" s="51"/>
      <c r="J791" s="53"/>
      <c r="K791" s="51"/>
      <c r="L791" s="51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</row>
    <row r="792" spans="1:25" ht="15.75" customHeight="1">
      <c r="A792" s="53"/>
      <c r="B792" s="53"/>
      <c r="C792" s="51"/>
      <c r="D792" s="50"/>
      <c r="E792" s="51"/>
      <c r="F792" s="53"/>
      <c r="G792" s="53"/>
      <c r="H792" s="53"/>
      <c r="I792" s="51"/>
      <c r="J792" s="53"/>
      <c r="K792" s="51"/>
      <c r="L792" s="51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</row>
    <row r="793" spans="1:25" ht="15.75" customHeight="1">
      <c r="A793" s="53"/>
      <c r="B793" s="53"/>
      <c r="C793" s="51"/>
      <c r="D793" s="50"/>
      <c r="E793" s="51"/>
      <c r="F793" s="53"/>
      <c r="G793" s="53"/>
      <c r="H793" s="53"/>
      <c r="I793" s="51"/>
      <c r="J793" s="53"/>
      <c r="K793" s="51"/>
      <c r="L793" s="51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</row>
    <row r="794" spans="1:25" ht="15.75" customHeight="1">
      <c r="A794" s="53"/>
      <c r="B794" s="53"/>
      <c r="C794" s="51"/>
      <c r="D794" s="50"/>
      <c r="E794" s="51"/>
      <c r="F794" s="53"/>
      <c r="G794" s="53"/>
      <c r="H794" s="53"/>
      <c r="I794" s="51"/>
      <c r="J794" s="53"/>
      <c r="K794" s="51"/>
      <c r="L794" s="51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</row>
    <row r="795" spans="1:25" ht="15.75" customHeight="1">
      <c r="A795" s="53"/>
      <c r="B795" s="53"/>
      <c r="C795" s="51"/>
      <c r="D795" s="50"/>
      <c r="E795" s="51"/>
      <c r="F795" s="53"/>
      <c r="G795" s="53"/>
      <c r="H795" s="53"/>
      <c r="I795" s="51"/>
      <c r="J795" s="53"/>
      <c r="K795" s="51"/>
      <c r="L795" s="51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</row>
    <row r="796" spans="1:25" ht="15.75" customHeight="1">
      <c r="A796" s="53"/>
      <c r="B796" s="53"/>
      <c r="C796" s="51"/>
      <c r="D796" s="50"/>
      <c r="E796" s="51"/>
      <c r="F796" s="53"/>
      <c r="G796" s="53"/>
      <c r="H796" s="53"/>
      <c r="I796" s="51"/>
      <c r="J796" s="53"/>
      <c r="K796" s="51"/>
      <c r="L796" s="51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</row>
    <row r="797" spans="1:25" ht="15.75" customHeight="1">
      <c r="A797" s="53"/>
      <c r="B797" s="53"/>
      <c r="C797" s="51"/>
      <c r="D797" s="50"/>
      <c r="E797" s="51"/>
      <c r="F797" s="53"/>
      <c r="G797" s="53"/>
      <c r="H797" s="53"/>
      <c r="I797" s="51"/>
      <c r="J797" s="53"/>
      <c r="K797" s="51"/>
      <c r="L797" s="51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</row>
    <row r="798" spans="1:25" ht="15.75" customHeight="1">
      <c r="A798" s="53"/>
      <c r="B798" s="53"/>
      <c r="C798" s="51"/>
      <c r="D798" s="50"/>
      <c r="E798" s="51"/>
      <c r="F798" s="53"/>
      <c r="G798" s="53"/>
      <c r="H798" s="53"/>
      <c r="I798" s="51"/>
      <c r="J798" s="53"/>
      <c r="K798" s="51"/>
      <c r="L798" s="51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</row>
    <row r="799" spans="1:25" ht="15.75" customHeight="1">
      <c r="A799" s="53"/>
      <c r="B799" s="53"/>
      <c r="C799" s="51"/>
      <c r="D799" s="50"/>
      <c r="E799" s="51"/>
      <c r="F799" s="53"/>
      <c r="G799" s="53"/>
      <c r="H799" s="53"/>
      <c r="I799" s="51"/>
      <c r="J799" s="53"/>
      <c r="K799" s="51"/>
      <c r="L799" s="51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</row>
    <row r="800" spans="1:25" ht="15.75" customHeight="1">
      <c r="A800" s="53"/>
      <c r="B800" s="53"/>
      <c r="C800" s="51"/>
      <c r="D800" s="50"/>
      <c r="E800" s="51"/>
      <c r="F800" s="53"/>
      <c r="G800" s="53"/>
      <c r="H800" s="53"/>
      <c r="I800" s="51"/>
      <c r="J800" s="53"/>
      <c r="K800" s="51"/>
      <c r="L800" s="51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</row>
    <row r="801" spans="1:25" ht="15.75" customHeight="1">
      <c r="A801" s="53"/>
      <c r="B801" s="53"/>
      <c r="C801" s="51"/>
      <c r="D801" s="50"/>
      <c r="E801" s="51"/>
      <c r="F801" s="53"/>
      <c r="G801" s="53"/>
      <c r="H801" s="53"/>
      <c r="I801" s="51"/>
      <c r="J801" s="53"/>
      <c r="K801" s="51"/>
      <c r="L801" s="51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</row>
    <row r="802" spans="1:25" ht="15.75" customHeight="1">
      <c r="A802" s="53"/>
      <c r="B802" s="53"/>
      <c r="C802" s="51"/>
      <c r="D802" s="50"/>
      <c r="E802" s="51"/>
      <c r="F802" s="53"/>
      <c r="G802" s="53"/>
      <c r="H802" s="53"/>
      <c r="I802" s="51"/>
      <c r="J802" s="53"/>
      <c r="K802" s="51"/>
      <c r="L802" s="51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</row>
    <row r="803" spans="1:25" ht="15.75" customHeight="1">
      <c r="A803" s="53"/>
      <c r="B803" s="53"/>
      <c r="C803" s="51"/>
      <c r="D803" s="50"/>
      <c r="E803" s="51"/>
      <c r="F803" s="53"/>
      <c r="G803" s="53"/>
      <c r="H803" s="53"/>
      <c r="I803" s="51"/>
      <c r="J803" s="53"/>
      <c r="K803" s="51"/>
      <c r="L803" s="51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</row>
    <row r="804" spans="1:25" ht="15.75" customHeight="1">
      <c r="A804" s="53"/>
      <c r="B804" s="53"/>
      <c r="C804" s="51"/>
      <c r="D804" s="50"/>
      <c r="E804" s="51"/>
      <c r="F804" s="53"/>
      <c r="G804" s="53"/>
      <c r="H804" s="53"/>
      <c r="I804" s="51"/>
      <c r="J804" s="53"/>
      <c r="K804" s="51"/>
      <c r="L804" s="51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</row>
    <row r="805" spans="1:25" ht="15.75" customHeight="1">
      <c r="A805" s="53"/>
      <c r="B805" s="53"/>
      <c r="C805" s="51"/>
      <c r="D805" s="50"/>
      <c r="E805" s="51"/>
      <c r="F805" s="53"/>
      <c r="G805" s="53"/>
      <c r="H805" s="53"/>
      <c r="I805" s="51"/>
      <c r="J805" s="53"/>
      <c r="K805" s="51"/>
      <c r="L805" s="51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</row>
    <row r="806" spans="1:25" ht="15.75" customHeight="1">
      <c r="A806" s="53"/>
      <c r="B806" s="53"/>
      <c r="C806" s="51"/>
      <c r="D806" s="50"/>
      <c r="E806" s="51"/>
      <c r="F806" s="53"/>
      <c r="G806" s="53"/>
      <c r="H806" s="53"/>
      <c r="I806" s="51"/>
      <c r="J806" s="53"/>
      <c r="K806" s="51"/>
      <c r="L806" s="51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</row>
    <row r="807" spans="1:25" ht="15.75" customHeight="1">
      <c r="A807" s="53"/>
      <c r="B807" s="53"/>
      <c r="C807" s="51"/>
      <c r="D807" s="50"/>
      <c r="E807" s="51"/>
      <c r="F807" s="53"/>
      <c r="G807" s="53"/>
      <c r="H807" s="53"/>
      <c r="I807" s="51"/>
      <c r="J807" s="53"/>
      <c r="K807" s="51"/>
      <c r="L807" s="51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</row>
    <row r="808" spans="1:25" ht="15.75" customHeight="1">
      <c r="A808" s="53"/>
      <c r="B808" s="53"/>
      <c r="C808" s="51"/>
      <c r="D808" s="50"/>
      <c r="E808" s="51"/>
      <c r="F808" s="53"/>
      <c r="G808" s="53"/>
      <c r="H808" s="53"/>
      <c r="I808" s="51"/>
      <c r="J808" s="53"/>
      <c r="K808" s="51"/>
      <c r="L808" s="51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</row>
    <row r="809" spans="1:25" ht="15.75" customHeight="1">
      <c r="A809" s="53"/>
      <c r="B809" s="53"/>
      <c r="C809" s="51"/>
      <c r="D809" s="50"/>
      <c r="E809" s="51"/>
      <c r="F809" s="53"/>
      <c r="G809" s="53"/>
      <c r="H809" s="53"/>
      <c r="I809" s="51"/>
      <c r="J809" s="53"/>
      <c r="K809" s="51"/>
      <c r="L809" s="51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</row>
    <row r="810" spans="1:25" ht="15.75" customHeight="1">
      <c r="A810" s="53"/>
      <c r="B810" s="53"/>
      <c r="C810" s="51"/>
      <c r="D810" s="50"/>
      <c r="E810" s="51"/>
      <c r="F810" s="53"/>
      <c r="G810" s="53"/>
      <c r="H810" s="53"/>
      <c r="I810" s="51"/>
      <c r="J810" s="53"/>
      <c r="K810" s="51"/>
      <c r="L810" s="51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</row>
    <row r="811" spans="1:25" ht="15.75" customHeight="1">
      <c r="A811" s="53"/>
      <c r="B811" s="53"/>
      <c r="C811" s="51"/>
      <c r="D811" s="50"/>
      <c r="E811" s="51"/>
      <c r="F811" s="53"/>
      <c r="G811" s="53"/>
      <c r="H811" s="53"/>
      <c r="I811" s="51"/>
      <c r="J811" s="53"/>
      <c r="K811" s="51"/>
      <c r="L811" s="51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</row>
    <row r="812" spans="1:25" ht="15.75" customHeight="1">
      <c r="A812" s="53"/>
      <c r="B812" s="53"/>
      <c r="C812" s="51"/>
      <c r="D812" s="50"/>
      <c r="E812" s="51"/>
      <c r="F812" s="53"/>
      <c r="G812" s="53"/>
      <c r="H812" s="53"/>
      <c r="I812" s="51"/>
      <c r="J812" s="53"/>
      <c r="K812" s="51"/>
      <c r="L812" s="51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</row>
    <row r="813" spans="1:25" ht="15.75" customHeight="1">
      <c r="A813" s="53"/>
      <c r="B813" s="53"/>
      <c r="C813" s="51"/>
      <c r="D813" s="50"/>
      <c r="E813" s="51"/>
      <c r="F813" s="53"/>
      <c r="G813" s="53"/>
      <c r="H813" s="53"/>
      <c r="I813" s="51"/>
      <c r="J813" s="53"/>
      <c r="K813" s="51"/>
      <c r="L813" s="51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</row>
  </sheetData>
  <sheetProtection/>
  <autoFilter ref="A7:Y71"/>
  <mergeCells count="27">
    <mergeCell ref="F6:F7"/>
    <mergeCell ref="A1:D1"/>
    <mergeCell ref="I1:P1"/>
    <mergeCell ref="A2:D2"/>
    <mergeCell ref="I2:P2"/>
    <mergeCell ref="A4:P4"/>
    <mergeCell ref="A5:P5"/>
    <mergeCell ref="H6:H7"/>
    <mergeCell ref="I6:J6"/>
    <mergeCell ref="K6:L6"/>
    <mergeCell ref="M6:M7"/>
    <mergeCell ref="N6:N7"/>
    <mergeCell ref="A6:A7"/>
    <mergeCell ref="B6:B7"/>
    <mergeCell ref="C6:C7"/>
    <mergeCell ref="D6:D7"/>
    <mergeCell ref="E6:E7"/>
    <mergeCell ref="C79:F79"/>
    <mergeCell ref="N79:P79"/>
    <mergeCell ref="O6:O7"/>
    <mergeCell ref="P6:P7"/>
    <mergeCell ref="A67:B67"/>
    <mergeCell ref="M69:P69"/>
    <mergeCell ref="B70:C70"/>
    <mergeCell ref="G70:H70"/>
    <mergeCell ref="N70:P70"/>
    <mergeCell ref="G6:G7"/>
  </mergeCells>
  <printOptions/>
  <pageMargins left="0" right="0" top="0.11811023622047245" bottom="0.07874015748031496" header="0" footer="0"/>
  <pageSetup horizontalDpi="600" verticalDpi="600" orientation="landscape" paperSize="9" scale="9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1205"/>
  <sheetViews>
    <sheetView tabSelected="1" zoomScale="110" zoomScaleNormal="110" zoomScalePageLayoutView="0" workbookViewId="0" topLeftCell="A172">
      <selection activeCell="K183" sqref="K183"/>
    </sheetView>
  </sheetViews>
  <sheetFormatPr defaultColWidth="14.421875" defaultRowHeight="15" customHeight="1"/>
  <cols>
    <col min="1" max="1" width="4.7109375" style="141" customWidth="1"/>
    <col min="2" max="2" width="19.421875" style="141" customWidth="1"/>
    <col min="3" max="3" width="5.28125" style="141" customWidth="1"/>
    <col min="4" max="4" width="10.57421875" style="134" customWidth="1"/>
    <col min="5" max="5" width="5.8515625" style="141" customWidth="1"/>
    <col min="6" max="6" width="7.421875" style="141" customWidth="1"/>
    <col min="7" max="7" width="18.28125" style="141" customWidth="1"/>
    <col min="8" max="8" width="17.28125" style="141" customWidth="1"/>
    <col min="9" max="9" width="8.00390625" style="139" customWidth="1"/>
    <col min="10" max="10" width="12.140625" style="141" customWidth="1"/>
    <col min="11" max="11" width="5.7109375" style="139" customWidth="1"/>
    <col min="12" max="12" width="6.57421875" style="141" customWidth="1"/>
    <col min="13" max="13" width="8.28125" style="141" customWidth="1"/>
    <col min="14" max="14" width="5.8515625" style="141" customWidth="1"/>
    <col min="15" max="15" width="12.00390625" style="141" customWidth="1"/>
    <col min="16" max="16" width="15.8515625" style="141" customWidth="1"/>
    <col min="17" max="17" width="17.140625" style="141" customWidth="1"/>
    <col min="18" max="24" width="8.00390625" style="141" customWidth="1"/>
    <col min="25" max="16384" width="14.421875" style="141" customWidth="1"/>
  </cols>
  <sheetData>
    <row r="1" spans="1:16" ht="15" customHeight="1">
      <c r="A1" s="290" t="s">
        <v>0</v>
      </c>
      <c r="B1" s="290"/>
      <c r="C1" s="290"/>
      <c r="D1" s="290"/>
      <c r="E1" s="139"/>
      <c r="F1" s="115"/>
      <c r="G1" s="115"/>
      <c r="H1" s="115"/>
      <c r="I1" s="263" t="s">
        <v>1</v>
      </c>
      <c r="J1" s="291"/>
      <c r="K1" s="290"/>
      <c r="L1" s="291"/>
      <c r="M1" s="291"/>
      <c r="N1" s="291"/>
      <c r="O1" s="291"/>
      <c r="P1" s="291"/>
    </row>
    <row r="2" spans="1:16" ht="15" customHeight="1">
      <c r="A2" s="263" t="s">
        <v>476</v>
      </c>
      <c r="B2" s="263"/>
      <c r="C2" s="263"/>
      <c r="D2" s="263"/>
      <c r="E2" s="138"/>
      <c r="F2" s="115"/>
      <c r="G2" s="115"/>
      <c r="H2" s="115"/>
      <c r="I2" s="263" t="s">
        <v>481</v>
      </c>
      <c r="J2" s="291"/>
      <c r="K2" s="290"/>
      <c r="L2" s="291"/>
      <c r="M2" s="291"/>
      <c r="N2" s="291"/>
      <c r="O2" s="291"/>
      <c r="P2" s="291"/>
    </row>
    <row r="3" spans="1:16" ht="15" customHeight="1">
      <c r="A3" s="138"/>
      <c r="B3" s="115"/>
      <c r="C3" s="138"/>
      <c r="D3" s="118"/>
      <c r="E3" s="138"/>
      <c r="F3" s="115"/>
      <c r="G3" s="115"/>
      <c r="H3" s="115"/>
      <c r="I3" s="138"/>
      <c r="J3" s="138"/>
      <c r="K3" s="138"/>
      <c r="L3" s="138"/>
      <c r="M3" s="138"/>
      <c r="N3" s="138"/>
      <c r="O3" s="138"/>
      <c r="P3" s="138"/>
    </row>
    <row r="4" spans="1:16" ht="36.75" customHeight="1">
      <c r="A4" s="299" t="s">
        <v>597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  <c r="L4" s="300"/>
      <c r="M4" s="300"/>
      <c r="N4" s="300"/>
      <c r="O4" s="300"/>
      <c r="P4" s="300"/>
    </row>
    <row r="5" spans="1:16" ht="24" customHeight="1">
      <c r="A5" s="299" t="s">
        <v>598</v>
      </c>
      <c r="B5" s="299"/>
      <c r="C5" s="299"/>
      <c r="D5" s="142"/>
      <c r="E5" s="142"/>
      <c r="F5" s="142"/>
      <c r="G5" s="142"/>
      <c r="H5" s="142"/>
      <c r="I5" s="142"/>
      <c r="J5" s="142"/>
      <c r="K5" s="143"/>
      <c r="L5" s="142"/>
      <c r="M5" s="142"/>
      <c r="N5" s="142"/>
      <c r="O5" s="142"/>
      <c r="P5" s="142"/>
    </row>
    <row r="6" spans="1:16" ht="15.75" customHeight="1">
      <c r="A6" s="289"/>
      <c r="B6" s="291"/>
      <c r="C6" s="291"/>
      <c r="D6" s="291"/>
      <c r="E6" s="291"/>
      <c r="F6" s="291"/>
      <c r="G6" s="291"/>
      <c r="H6" s="291"/>
      <c r="I6" s="291"/>
      <c r="J6" s="291"/>
      <c r="K6" s="290"/>
      <c r="L6" s="291"/>
      <c r="M6" s="291"/>
      <c r="N6" s="291"/>
      <c r="O6" s="291"/>
      <c r="P6" s="291"/>
    </row>
    <row r="7" spans="1:16" ht="28.5" customHeight="1">
      <c r="A7" s="294" t="s">
        <v>7</v>
      </c>
      <c r="B7" s="294" t="s">
        <v>595</v>
      </c>
      <c r="C7" s="294" t="s">
        <v>9</v>
      </c>
      <c r="D7" s="297" t="s">
        <v>10</v>
      </c>
      <c r="E7" s="294" t="s">
        <v>596</v>
      </c>
      <c r="F7" s="294" t="s">
        <v>12</v>
      </c>
      <c r="G7" s="294" t="s">
        <v>13</v>
      </c>
      <c r="H7" s="294" t="s">
        <v>14</v>
      </c>
      <c r="I7" s="295" t="s">
        <v>15</v>
      </c>
      <c r="J7" s="296"/>
      <c r="K7" s="295" t="s">
        <v>17</v>
      </c>
      <c r="L7" s="296"/>
      <c r="M7" s="292" t="s">
        <v>475</v>
      </c>
      <c r="N7" s="292" t="s">
        <v>18</v>
      </c>
      <c r="O7" s="292" t="s">
        <v>19</v>
      </c>
      <c r="P7" s="292" t="s">
        <v>477</v>
      </c>
    </row>
    <row r="8" spans="1:16" ht="68.25" customHeight="1">
      <c r="A8" s="293"/>
      <c r="B8" s="323"/>
      <c r="C8" s="293"/>
      <c r="D8" s="298"/>
      <c r="E8" s="293"/>
      <c r="F8" s="293"/>
      <c r="G8" s="293"/>
      <c r="H8" s="293"/>
      <c r="I8" s="140" t="s">
        <v>20</v>
      </c>
      <c r="J8" s="140" t="s">
        <v>21</v>
      </c>
      <c r="K8" s="120" t="s">
        <v>22</v>
      </c>
      <c r="L8" s="120" t="s">
        <v>23</v>
      </c>
      <c r="M8" s="293"/>
      <c r="N8" s="293"/>
      <c r="O8" s="293"/>
      <c r="P8" s="293"/>
    </row>
    <row r="9" spans="1:16" s="159" customFormat="1" ht="21.75" customHeight="1">
      <c r="A9" s="232">
        <f>SUBTOTAL(3,$B$8:B9)</f>
        <v>1</v>
      </c>
      <c r="B9" s="61" t="s">
        <v>545</v>
      </c>
      <c r="C9" s="62" t="s">
        <v>26</v>
      </c>
      <c r="D9" s="63">
        <v>41221</v>
      </c>
      <c r="E9" s="62" t="s">
        <v>83</v>
      </c>
      <c r="F9" s="64" t="s">
        <v>404</v>
      </c>
      <c r="G9" s="65" t="s">
        <v>546</v>
      </c>
      <c r="H9" s="65" t="s">
        <v>547</v>
      </c>
      <c r="I9" s="62" t="s">
        <v>467</v>
      </c>
      <c r="J9" s="64" t="s">
        <v>125</v>
      </c>
      <c r="K9" s="60"/>
      <c r="L9" s="60" t="s">
        <v>64</v>
      </c>
      <c r="M9" s="66">
        <v>80000</v>
      </c>
      <c r="N9" s="62">
        <v>5</v>
      </c>
      <c r="O9" s="66">
        <f>M9*N9</f>
        <v>400000</v>
      </c>
      <c r="P9" s="62"/>
    </row>
    <row r="10" spans="1:16" s="159" customFormat="1" ht="21.75" customHeight="1">
      <c r="A10" s="232">
        <f>SUBTOTAL(3,$B$8:B10)</f>
        <v>2</v>
      </c>
      <c r="B10" s="61" t="s">
        <v>549</v>
      </c>
      <c r="C10" s="62" t="s">
        <v>26</v>
      </c>
      <c r="D10" s="63">
        <v>40843</v>
      </c>
      <c r="E10" s="62" t="s">
        <v>78</v>
      </c>
      <c r="F10" s="64" t="s">
        <v>404</v>
      </c>
      <c r="G10" s="65" t="s">
        <v>324</v>
      </c>
      <c r="H10" s="65" t="s">
        <v>550</v>
      </c>
      <c r="I10" s="62" t="s">
        <v>467</v>
      </c>
      <c r="J10" s="64" t="s">
        <v>125</v>
      </c>
      <c r="K10" s="64"/>
      <c r="L10" s="60" t="s">
        <v>64</v>
      </c>
      <c r="M10" s="66">
        <v>80000</v>
      </c>
      <c r="N10" s="62">
        <v>5</v>
      </c>
      <c r="O10" s="66">
        <f>M10*N10</f>
        <v>400000</v>
      </c>
      <c r="P10" s="62"/>
    </row>
    <row r="11" spans="1:16" s="159" customFormat="1" ht="21.75" customHeight="1">
      <c r="A11" s="232">
        <f>SUBTOTAL(3,$B$8:B11)</f>
        <v>3</v>
      </c>
      <c r="B11" s="61" t="s">
        <v>463</v>
      </c>
      <c r="C11" s="62" t="s">
        <v>26</v>
      </c>
      <c r="D11" s="63" t="s">
        <v>325</v>
      </c>
      <c r="E11" s="62" t="s">
        <v>78</v>
      </c>
      <c r="F11" s="64" t="s">
        <v>404</v>
      </c>
      <c r="G11" s="65" t="s">
        <v>633</v>
      </c>
      <c r="H11" s="65" t="s">
        <v>326</v>
      </c>
      <c r="I11" s="62" t="s">
        <v>467</v>
      </c>
      <c r="J11" s="64" t="s">
        <v>125</v>
      </c>
      <c r="K11" s="64"/>
      <c r="L11" s="60" t="s">
        <v>64</v>
      </c>
      <c r="M11" s="66">
        <v>80000</v>
      </c>
      <c r="N11" s="62">
        <v>5</v>
      </c>
      <c r="O11" s="66">
        <f>M11*N11</f>
        <v>400000</v>
      </c>
      <c r="P11" s="62"/>
    </row>
    <row r="12" spans="1:24" s="129" customFormat="1" ht="21.75" customHeight="1">
      <c r="A12" s="232">
        <f>SUBTOTAL(3,$B$8:B12)</f>
        <v>4</v>
      </c>
      <c r="B12" s="125" t="s">
        <v>327</v>
      </c>
      <c r="C12" s="123" t="s">
        <v>26</v>
      </c>
      <c r="D12" s="124">
        <v>40941</v>
      </c>
      <c r="E12" s="123" t="s">
        <v>83</v>
      </c>
      <c r="F12" s="126" t="s">
        <v>79</v>
      </c>
      <c r="G12" s="126" t="s">
        <v>328</v>
      </c>
      <c r="H12" s="126" t="s">
        <v>329</v>
      </c>
      <c r="I12" s="121" t="s">
        <v>469</v>
      </c>
      <c r="J12" s="125" t="s">
        <v>125</v>
      </c>
      <c r="K12" s="121" t="s">
        <v>64</v>
      </c>
      <c r="L12" s="121"/>
      <c r="M12" s="127">
        <v>50000</v>
      </c>
      <c r="N12" s="123">
        <v>5</v>
      </c>
      <c r="O12" s="127">
        <v>250000</v>
      </c>
      <c r="P12" s="123"/>
      <c r="Q12" s="128"/>
      <c r="R12" s="128"/>
      <c r="S12" s="128"/>
      <c r="T12" s="128"/>
      <c r="U12" s="128"/>
      <c r="V12" s="128"/>
      <c r="W12" s="128"/>
      <c r="X12" s="128"/>
    </row>
    <row r="13" spans="1:24" s="129" customFormat="1" ht="21.75" customHeight="1">
      <c r="A13" s="232">
        <f>SUBTOTAL(3,$B$8:B13)</f>
        <v>5</v>
      </c>
      <c r="B13" s="125" t="s">
        <v>330</v>
      </c>
      <c r="C13" s="123" t="s">
        <v>26</v>
      </c>
      <c r="D13" s="124" t="s">
        <v>331</v>
      </c>
      <c r="E13" s="123" t="s">
        <v>83</v>
      </c>
      <c r="F13" s="126" t="s">
        <v>455</v>
      </c>
      <c r="G13" s="126" t="s">
        <v>332</v>
      </c>
      <c r="H13" s="126" t="s">
        <v>333</v>
      </c>
      <c r="I13" s="123" t="s">
        <v>470</v>
      </c>
      <c r="J13" s="125" t="s">
        <v>125</v>
      </c>
      <c r="K13" s="121"/>
      <c r="L13" s="121" t="s">
        <v>64</v>
      </c>
      <c r="M13" s="127">
        <v>50000</v>
      </c>
      <c r="N13" s="123">
        <v>5</v>
      </c>
      <c r="O13" s="127">
        <v>250000</v>
      </c>
      <c r="P13" s="123"/>
      <c r="Q13" s="128"/>
      <c r="R13" s="128"/>
      <c r="S13" s="128"/>
      <c r="T13" s="128"/>
      <c r="U13" s="128"/>
      <c r="V13" s="128"/>
      <c r="W13" s="128"/>
      <c r="X13" s="128"/>
    </row>
    <row r="14" spans="1:24" s="214" customFormat="1" ht="21.75" customHeight="1">
      <c r="A14" s="121"/>
      <c r="B14" s="125"/>
      <c r="C14" s="123"/>
      <c r="D14" s="124"/>
      <c r="E14" s="123"/>
      <c r="F14" s="126"/>
      <c r="G14" s="126"/>
      <c r="H14" s="126"/>
      <c r="I14" s="123"/>
      <c r="J14" s="125"/>
      <c r="K14" s="121"/>
      <c r="L14" s="121"/>
      <c r="M14" s="127"/>
      <c r="N14" s="123"/>
      <c r="O14" s="127"/>
      <c r="P14" s="123"/>
      <c r="Q14" s="212"/>
      <c r="R14" s="212"/>
      <c r="S14" s="212"/>
      <c r="T14" s="212"/>
      <c r="U14" s="212"/>
      <c r="V14" s="212"/>
      <c r="W14" s="212"/>
      <c r="X14" s="212"/>
    </row>
    <row r="15" spans="1:24" s="214" customFormat="1" ht="21.75" customHeight="1">
      <c r="A15" s="121"/>
      <c r="B15" s="125"/>
      <c r="C15" s="123"/>
      <c r="D15" s="124"/>
      <c r="E15" s="123"/>
      <c r="F15" s="126"/>
      <c r="G15" s="126"/>
      <c r="H15" s="126"/>
      <c r="I15" s="123"/>
      <c r="J15" s="125"/>
      <c r="K15" s="121"/>
      <c r="L15" s="121"/>
      <c r="M15" s="127"/>
      <c r="N15" s="123"/>
      <c r="O15" s="127"/>
      <c r="P15" s="123"/>
      <c r="Q15" s="212"/>
      <c r="R15" s="212"/>
      <c r="S15" s="212"/>
      <c r="T15" s="212"/>
      <c r="U15" s="212"/>
      <c r="V15" s="212"/>
      <c r="W15" s="212"/>
      <c r="X15" s="212"/>
    </row>
    <row r="16" spans="1:24" s="214" customFormat="1" ht="21.75" customHeight="1">
      <c r="A16" s="121"/>
      <c r="B16" s="125"/>
      <c r="C16" s="123"/>
      <c r="D16" s="124"/>
      <c r="E16" s="123"/>
      <c r="F16" s="126"/>
      <c r="G16" s="126"/>
      <c r="H16" s="126"/>
      <c r="I16" s="123"/>
      <c r="J16" s="125"/>
      <c r="K16" s="121"/>
      <c r="L16" s="121"/>
      <c r="M16" s="127"/>
      <c r="N16" s="123"/>
      <c r="O16" s="127"/>
      <c r="P16" s="123"/>
      <c r="Q16" s="212"/>
      <c r="R16" s="212"/>
      <c r="S16" s="212"/>
      <c r="T16" s="212"/>
      <c r="U16" s="212"/>
      <c r="V16" s="212"/>
      <c r="W16" s="212"/>
      <c r="X16" s="212"/>
    </row>
    <row r="17" spans="1:24" s="214" customFormat="1" ht="21.75" customHeight="1">
      <c r="A17" s="121"/>
      <c r="B17" s="125"/>
      <c r="C17" s="123"/>
      <c r="D17" s="124"/>
      <c r="E17" s="123"/>
      <c r="F17" s="126"/>
      <c r="G17" s="126"/>
      <c r="H17" s="126"/>
      <c r="I17" s="123"/>
      <c r="J17" s="125"/>
      <c r="K17" s="121"/>
      <c r="L17" s="121"/>
      <c r="M17" s="127"/>
      <c r="N17" s="123"/>
      <c r="O17" s="127"/>
      <c r="P17" s="123"/>
      <c r="Q17" s="212"/>
      <c r="R17" s="212"/>
      <c r="S17" s="212"/>
      <c r="T17" s="212"/>
      <c r="U17" s="212"/>
      <c r="V17" s="212"/>
      <c r="W17" s="212"/>
      <c r="X17" s="212"/>
    </row>
    <row r="18" spans="1:24" s="214" customFormat="1" ht="21.75" customHeight="1">
      <c r="A18" s="121"/>
      <c r="B18" s="125"/>
      <c r="C18" s="123"/>
      <c r="D18" s="124"/>
      <c r="E18" s="123"/>
      <c r="F18" s="126"/>
      <c r="G18" s="126"/>
      <c r="H18" s="126"/>
      <c r="I18" s="123"/>
      <c r="J18" s="125"/>
      <c r="K18" s="121"/>
      <c r="L18" s="121"/>
      <c r="M18" s="127"/>
      <c r="N18" s="123"/>
      <c r="O18" s="127"/>
      <c r="P18" s="123"/>
      <c r="Q18" s="212"/>
      <c r="R18" s="212"/>
      <c r="S18" s="212"/>
      <c r="T18" s="212"/>
      <c r="U18" s="212"/>
      <c r="V18" s="212"/>
      <c r="W18" s="212"/>
      <c r="X18" s="212"/>
    </row>
    <row r="19" spans="1:24" s="214" customFormat="1" ht="21.75" customHeight="1">
      <c r="A19" s="121"/>
      <c r="B19" s="125"/>
      <c r="C19" s="123"/>
      <c r="D19" s="124"/>
      <c r="E19" s="123"/>
      <c r="F19" s="126"/>
      <c r="G19" s="126"/>
      <c r="H19" s="126"/>
      <c r="I19" s="123"/>
      <c r="J19" s="125"/>
      <c r="K19" s="121"/>
      <c r="L19" s="121"/>
      <c r="M19" s="127"/>
      <c r="N19" s="123"/>
      <c r="O19" s="127"/>
      <c r="P19" s="123"/>
      <c r="Q19" s="212"/>
      <c r="R19" s="212"/>
      <c r="S19" s="212"/>
      <c r="T19" s="212"/>
      <c r="U19" s="212"/>
      <c r="V19" s="212"/>
      <c r="W19" s="212"/>
      <c r="X19" s="212"/>
    </row>
    <row r="20" spans="1:24" s="214" customFormat="1" ht="21.75" customHeight="1">
      <c r="A20" s="207"/>
      <c r="B20" s="321"/>
      <c r="C20" s="321"/>
      <c r="D20" s="321"/>
      <c r="E20" s="321"/>
      <c r="F20" s="321"/>
      <c r="G20" s="321"/>
      <c r="H20" s="211"/>
      <c r="I20" s="209"/>
      <c r="J20" s="212"/>
      <c r="K20" s="207"/>
      <c r="L20" s="339" t="s">
        <v>600</v>
      </c>
      <c r="M20" s="339"/>
      <c r="N20" s="339"/>
      <c r="O20" s="339"/>
      <c r="P20" s="339"/>
      <c r="Q20" s="212"/>
      <c r="R20" s="212"/>
      <c r="S20" s="212"/>
      <c r="T20" s="212"/>
      <c r="U20" s="212"/>
      <c r="V20" s="212"/>
      <c r="W20" s="212"/>
      <c r="X20" s="212"/>
    </row>
    <row r="21" spans="1:24" s="219" customFormat="1" ht="21.75" customHeight="1">
      <c r="A21" s="192"/>
      <c r="B21" s="321" t="s">
        <v>601</v>
      </c>
      <c r="C21" s="321"/>
      <c r="D21" s="321"/>
      <c r="E21" s="321"/>
      <c r="F21" s="321"/>
      <c r="G21" s="321"/>
      <c r="H21" s="217"/>
      <c r="I21" s="218"/>
      <c r="J21" s="195"/>
      <c r="K21" s="192"/>
      <c r="L21" s="322" t="s">
        <v>599</v>
      </c>
      <c r="M21" s="322"/>
      <c r="N21" s="322"/>
      <c r="O21" s="322"/>
      <c r="P21" s="322"/>
      <c r="Q21" s="195"/>
      <c r="R21" s="195"/>
      <c r="S21" s="195"/>
      <c r="T21" s="195"/>
      <c r="U21" s="195"/>
      <c r="V21" s="195"/>
      <c r="W21" s="195"/>
      <c r="X21" s="195"/>
    </row>
    <row r="22" spans="1:24" s="214" customFormat="1" ht="21.75" customHeight="1">
      <c r="A22" s="207"/>
      <c r="B22" s="322" t="s">
        <v>311</v>
      </c>
      <c r="C22" s="322"/>
      <c r="D22" s="322"/>
      <c r="E22" s="322"/>
      <c r="F22" s="322"/>
      <c r="G22" s="322"/>
      <c r="H22" s="211"/>
      <c r="I22" s="209"/>
      <c r="J22" s="212"/>
      <c r="K22" s="207"/>
      <c r="L22" s="207"/>
      <c r="M22" s="213"/>
      <c r="N22" s="209"/>
      <c r="O22" s="213"/>
      <c r="P22" s="209"/>
      <c r="Q22" s="212"/>
      <c r="R22" s="212"/>
      <c r="S22" s="212"/>
      <c r="T22" s="212"/>
      <c r="U22" s="212"/>
      <c r="V22" s="212"/>
      <c r="W22" s="212"/>
      <c r="X22" s="212"/>
    </row>
    <row r="23" spans="1:24" s="214" customFormat="1" ht="21.75" customHeight="1">
      <c r="A23" s="207"/>
      <c r="B23" s="212"/>
      <c r="C23" s="209"/>
      <c r="D23" s="210"/>
      <c r="E23" s="209"/>
      <c r="F23" s="211"/>
      <c r="G23" s="211"/>
      <c r="H23" s="220"/>
      <c r="I23" s="209"/>
      <c r="J23" s="212"/>
      <c r="K23" s="207"/>
      <c r="L23" s="207"/>
      <c r="M23" s="213"/>
      <c r="N23" s="209"/>
      <c r="O23" s="213"/>
      <c r="P23" s="209"/>
      <c r="Q23" s="212"/>
      <c r="R23" s="212"/>
      <c r="S23" s="212"/>
      <c r="T23" s="212"/>
      <c r="U23" s="212"/>
      <c r="V23" s="212"/>
      <c r="W23" s="212"/>
      <c r="X23" s="212"/>
    </row>
    <row r="24" spans="1:24" s="214" customFormat="1" ht="21.75" customHeight="1">
      <c r="A24" s="207"/>
      <c r="B24" s="212"/>
      <c r="C24" s="209"/>
      <c r="D24" s="210"/>
      <c r="E24" s="209"/>
      <c r="F24" s="211"/>
      <c r="G24" s="211"/>
      <c r="H24" s="211"/>
      <c r="I24" s="209"/>
      <c r="J24" s="212"/>
      <c r="K24" s="207"/>
      <c r="L24" s="207"/>
      <c r="M24" s="213"/>
      <c r="N24" s="209"/>
      <c r="O24" s="213"/>
      <c r="P24" s="209"/>
      <c r="Q24" s="212"/>
      <c r="R24" s="212"/>
      <c r="S24" s="212"/>
      <c r="T24" s="212"/>
      <c r="U24" s="212"/>
      <c r="V24" s="212"/>
      <c r="W24" s="212"/>
      <c r="X24" s="212"/>
    </row>
    <row r="25" spans="1:24" s="214" customFormat="1" ht="21.75" customHeight="1">
      <c r="A25" s="207"/>
      <c r="B25" s="212"/>
      <c r="C25" s="209"/>
      <c r="D25" s="210"/>
      <c r="E25" s="209"/>
      <c r="F25" s="211"/>
      <c r="G25" s="211"/>
      <c r="H25" s="211"/>
      <c r="I25" s="209"/>
      <c r="J25" s="212"/>
      <c r="K25" s="216"/>
      <c r="L25" s="216"/>
      <c r="M25" s="319" t="s">
        <v>602</v>
      </c>
      <c r="N25" s="319"/>
      <c r="O25" s="319"/>
      <c r="P25" s="319"/>
      <c r="Q25" s="212"/>
      <c r="R25" s="212"/>
      <c r="S25" s="212"/>
      <c r="T25" s="212"/>
      <c r="U25" s="212"/>
      <c r="V25" s="212"/>
      <c r="W25" s="212"/>
      <c r="X25" s="212"/>
    </row>
    <row r="26" spans="1:24" s="214" customFormat="1" ht="21.75" customHeight="1">
      <c r="A26" s="207"/>
      <c r="B26" s="320" t="s">
        <v>313</v>
      </c>
      <c r="C26" s="320"/>
      <c r="D26" s="320"/>
      <c r="E26" s="320"/>
      <c r="F26" s="320"/>
      <c r="G26" s="320"/>
      <c r="H26" s="211"/>
      <c r="I26" s="209"/>
      <c r="J26" s="212"/>
      <c r="K26" s="207"/>
      <c r="L26" s="207"/>
      <c r="M26" s="213"/>
      <c r="N26" s="209"/>
      <c r="O26" s="213"/>
      <c r="P26" s="209"/>
      <c r="Q26" s="212"/>
      <c r="R26" s="212"/>
      <c r="S26" s="212"/>
      <c r="T26" s="212"/>
      <c r="U26" s="212"/>
      <c r="V26" s="212"/>
      <c r="W26" s="212"/>
      <c r="X26" s="212"/>
    </row>
    <row r="27" spans="1:24" s="214" customFormat="1" ht="15" customHeight="1">
      <c r="A27" s="207"/>
      <c r="B27" s="212"/>
      <c r="C27" s="209"/>
      <c r="D27" s="210"/>
      <c r="E27" s="209"/>
      <c r="F27" s="211"/>
      <c r="G27" s="211"/>
      <c r="H27" s="211"/>
      <c r="I27" s="209"/>
      <c r="J27" s="212"/>
      <c r="K27" s="207"/>
      <c r="L27" s="207"/>
      <c r="M27" s="213"/>
      <c r="N27" s="209"/>
      <c r="O27" s="213"/>
      <c r="P27" s="209"/>
      <c r="Q27" s="212"/>
      <c r="R27" s="212"/>
      <c r="S27" s="212"/>
      <c r="T27" s="212"/>
      <c r="U27" s="212"/>
      <c r="V27" s="212"/>
      <c r="W27" s="212"/>
      <c r="X27" s="212"/>
    </row>
    <row r="28" spans="1:24" s="214" customFormat="1" ht="15" customHeight="1">
      <c r="A28" s="207"/>
      <c r="B28" s="212"/>
      <c r="C28" s="209"/>
      <c r="D28" s="210"/>
      <c r="E28" s="209"/>
      <c r="F28" s="211"/>
      <c r="G28" s="211"/>
      <c r="H28" s="211"/>
      <c r="I28" s="209"/>
      <c r="J28" s="212"/>
      <c r="K28" s="207"/>
      <c r="L28" s="207"/>
      <c r="M28" s="213"/>
      <c r="N28" s="209"/>
      <c r="O28" s="213"/>
      <c r="P28" s="209"/>
      <c r="Q28" s="212"/>
      <c r="R28" s="212"/>
      <c r="S28" s="212"/>
      <c r="T28" s="212"/>
      <c r="U28" s="212"/>
      <c r="V28" s="212"/>
      <c r="W28" s="212"/>
      <c r="X28" s="212"/>
    </row>
    <row r="29" spans="1:16" ht="15" customHeight="1">
      <c r="A29" s="290" t="s">
        <v>0</v>
      </c>
      <c r="B29" s="290"/>
      <c r="C29" s="290"/>
      <c r="D29" s="290"/>
      <c r="E29" s="139"/>
      <c r="F29" s="115"/>
      <c r="G29" s="115"/>
      <c r="H29" s="115"/>
      <c r="I29" s="263" t="s">
        <v>1</v>
      </c>
      <c r="J29" s="263"/>
      <c r="K29" s="263"/>
      <c r="L29" s="263"/>
      <c r="M29" s="263"/>
      <c r="N29" s="263"/>
      <c r="O29" s="263"/>
      <c r="P29" s="263"/>
    </row>
    <row r="30" spans="1:16" ht="15" customHeight="1">
      <c r="A30" s="263" t="s">
        <v>476</v>
      </c>
      <c r="B30" s="263"/>
      <c r="C30" s="263"/>
      <c r="D30" s="263"/>
      <c r="E30" s="138"/>
      <c r="F30" s="115"/>
      <c r="G30" s="115"/>
      <c r="H30" s="115"/>
      <c r="I30" s="263" t="s">
        <v>481</v>
      </c>
      <c r="J30" s="263"/>
      <c r="K30" s="263"/>
      <c r="L30" s="263"/>
      <c r="M30" s="263"/>
      <c r="N30" s="263"/>
      <c r="O30" s="263"/>
      <c r="P30" s="263"/>
    </row>
    <row r="31" spans="1:16" ht="15" customHeight="1">
      <c r="A31" s="138"/>
      <c r="B31" s="115"/>
      <c r="C31" s="138"/>
      <c r="D31" s="118"/>
      <c r="E31" s="138"/>
      <c r="F31" s="115"/>
      <c r="G31" s="115"/>
      <c r="H31" s="115"/>
      <c r="I31" s="138"/>
      <c r="J31" s="138"/>
      <c r="K31" s="138"/>
      <c r="L31" s="138"/>
      <c r="M31" s="138"/>
      <c r="N31" s="138"/>
      <c r="O31" s="138"/>
      <c r="P31" s="138"/>
    </row>
    <row r="32" spans="1:16" ht="36.75" customHeight="1">
      <c r="A32" s="299" t="s">
        <v>597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</row>
    <row r="33" spans="1:16" ht="24" customHeight="1">
      <c r="A33" s="299" t="s">
        <v>618</v>
      </c>
      <c r="B33" s="299"/>
      <c r="C33" s="299"/>
      <c r="D33" s="142"/>
      <c r="E33" s="142"/>
      <c r="F33" s="142"/>
      <c r="G33" s="142"/>
      <c r="H33" s="142"/>
      <c r="I33" s="142"/>
      <c r="J33" s="142"/>
      <c r="K33" s="143"/>
      <c r="L33" s="142"/>
      <c r="M33" s="142"/>
      <c r="N33" s="142"/>
      <c r="O33" s="142"/>
      <c r="P33" s="142"/>
    </row>
    <row r="34" spans="1:16" ht="15.75" customHeight="1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</row>
    <row r="35" spans="1:16" ht="28.5" customHeight="1">
      <c r="A35" s="294" t="s">
        <v>7</v>
      </c>
      <c r="B35" s="294" t="s">
        <v>595</v>
      </c>
      <c r="C35" s="294" t="s">
        <v>9</v>
      </c>
      <c r="D35" s="297" t="s">
        <v>10</v>
      </c>
      <c r="E35" s="294" t="s">
        <v>596</v>
      </c>
      <c r="F35" s="294" t="s">
        <v>12</v>
      </c>
      <c r="G35" s="294" t="s">
        <v>13</v>
      </c>
      <c r="H35" s="294" t="s">
        <v>14</v>
      </c>
      <c r="I35" s="295" t="s">
        <v>15</v>
      </c>
      <c r="J35" s="296"/>
      <c r="K35" s="295" t="s">
        <v>17</v>
      </c>
      <c r="L35" s="296"/>
      <c r="M35" s="292" t="s">
        <v>475</v>
      </c>
      <c r="N35" s="292" t="s">
        <v>18</v>
      </c>
      <c r="O35" s="292" t="s">
        <v>19</v>
      </c>
      <c r="P35" s="292" t="s">
        <v>477</v>
      </c>
    </row>
    <row r="36" spans="1:16" ht="68.25" customHeight="1">
      <c r="A36" s="293"/>
      <c r="B36" s="324"/>
      <c r="C36" s="293"/>
      <c r="D36" s="298"/>
      <c r="E36" s="293"/>
      <c r="F36" s="293"/>
      <c r="G36" s="293"/>
      <c r="H36" s="293"/>
      <c r="I36" s="140" t="s">
        <v>20</v>
      </c>
      <c r="J36" s="140" t="s">
        <v>21</v>
      </c>
      <c r="K36" s="120" t="s">
        <v>22</v>
      </c>
      <c r="L36" s="120" t="s">
        <v>23</v>
      </c>
      <c r="M36" s="293"/>
      <c r="N36" s="293"/>
      <c r="O36" s="293"/>
      <c r="P36" s="293"/>
    </row>
    <row r="37" spans="1:24" s="129" customFormat="1" ht="21.75" customHeight="1">
      <c r="A37" s="178">
        <v>1</v>
      </c>
      <c r="B37" s="177" t="s">
        <v>588</v>
      </c>
      <c r="C37" s="180" t="s">
        <v>289</v>
      </c>
      <c r="D37" s="205">
        <v>41176</v>
      </c>
      <c r="E37" s="180" t="s">
        <v>83</v>
      </c>
      <c r="F37" s="206" t="s">
        <v>358</v>
      </c>
      <c r="G37" s="206" t="s">
        <v>589</v>
      </c>
      <c r="H37" s="206" t="s">
        <v>590</v>
      </c>
      <c r="I37" s="180" t="s">
        <v>470</v>
      </c>
      <c r="J37" s="177" t="s">
        <v>125</v>
      </c>
      <c r="K37" s="178"/>
      <c r="L37" s="178" t="s">
        <v>64</v>
      </c>
      <c r="M37" s="181">
        <v>50000</v>
      </c>
      <c r="N37" s="180">
        <v>5</v>
      </c>
      <c r="O37" s="181">
        <v>250000</v>
      </c>
      <c r="P37" s="180"/>
      <c r="Q37" s="128"/>
      <c r="R37" s="128"/>
      <c r="S37" s="128"/>
      <c r="T37" s="128"/>
      <c r="U37" s="128"/>
      <c r="V37" s="128"/>
      <c r="W37" s="128"/>
      <c r="X37" s="128"/>
    </row>
    <row r="38" spans="1:24" s="129" customFormat="1" ht="21.75" customHeight="1">
      <c r="A38" s="121">
        <v>2</v>
      </c>
      <c r="B38" s="125" t="s">
        <v>591</v>
      </c>
      <c r="C38" s="123" t="s">
        <v>289</v>
      </c>
      <c r="D38" s="124">
        <v>40935</v>
      </c>
      <c r="E38" s="123" t="s">
        <v>83</v>
      </c>
      <c r="F38" s="126" t="s">
        <v>404</v>
      </c>
      <c r="G38" s="126" t="s">
        <v>592</v>
      </c>
      <c r="H38" s="126" t="s">
        <v>593</v>
      </c>
      <c r="I38" s="123" t="s">
        <v>467</v>
      </c>
      <c r="J38" s="125" t="s">
        <v>125</v>
      </c>
      <c r="K38" s="121" t="s">
        <v>64</v>
      </c>
      <c r="L38" s="121"/>
      <c r="M38" s="127">
        <v>80000</v>
      </c>
      <c r="N38" s="123">
        <v>5</v>
      </c>
      <c r="O38" s="127">
        <v>400000</v>
      </c>
      <c r="P38" s="123"/>
      <c r="Q38" s="128"/>
      <c r="R38" s="128"/>
      <c r="S38" s="128"/>
      <c r="T38" s="128"/>
      <c r="U38" s="128"/>
      <c r="V38" s="128"/>
      <c r="W38" s="128"/>
      <c r="X38" s="128"/>
    </row>
    <row r="39" spans="1:24" s="214" customFormat="1" ht="21.75" customHeight="1">
      <c r="A39" s="121"/>
      <c r="B39" s="125"/>
      <c r="C39" s="123"/>
      <c r="D39" s="124"/>
      <c r="E39" s="123"/>
      <c r="F39" s="126"/>
      <c r="G39" s="126"/>
      <c r="H39" s="126"/>
      <c r="I39" s="123"/>
      <c r="J39" s="125"/>
      <c r="K39" s="121"/>
      <c r="L39" s="121"/>
      <c r="M39" s="127"/>
      <c r="N39" s="123"/>
      <c r="O39" s="127"/>
      <c r="P39" s="123"/>
      <c r="Q39" s="212"/>
      <c r="R39" s="212"/>
      <c r="S39" s="212"/>
      <c r="T39" s="212"/>
      <c r="U39" s="212"/>
      <c r="V39" s="212"/>
      <c r="W39" s="212"/>
      <c r="X39" s="212"/>
    </row>
    <row r="40" spans="1:24" s="214" customFormat="1" ht="21.75" customHeight="1">
      <c r="A40" s="121"/>
      <c r="B40" s="125"/>
      <c r="C40" s="123"/>
      <c r="D40" s="124"/>
      <c r="E40" s="123"/>
      <c r="F40" s="126"/>
      <c r="G40" s="126"/>
      <c r="H40" s="126"/>
      <c r="I40" s="123"/>
      <c r="J40" s="125"/>
      <c r="K40" s="121"/>
      <c r="L40" s="121"/>
      <c r="M40" s="127"/>
      <c r="N40" s="123"/>
      <c r="O40" s="127"/>
      <c r="P40" s="123"/>
      <c r="Q40" s="212"/>
      <c r="R40" s="212"/>
      <c r="S40" s="212"/>
      <c r="T40" s="212"/>
      <c r="U40" s="212"/>
      <c r="V40" s="212"/>
      <c r="W40" s="212"/>
      <c r="X40" s="212"/>
    </row>
    <row r="41" spans="1:24" s="214" customFormat="1" ht="21.75" customHeight="1">
      <c r="A41" s="121"/>
      <c r="B41" s="125"/>
      <c r="C41" s="123"/>
      <c r="D41" s="124"/>
      <c r="E41" s="123"/>
      <c r="F41" s="126"/>
      <c r="G41" s="126"/>
      <c r="H41" s="126"/>
      <c r="I41" s="123"/>
      <c r="J41" s="125"/>
      <c r="K41" s="121"/>
      <c r="L41" s="121"/>
      <c r="M41" s="127"/>
      <c r="N41" s="123"/>
      <c r="O41" s="127"/>
      <c r="P41" s="123"/>
      <c r="Q41" s="212"/>
      <c r="R41" s="212"/>
      <c r="S41" s="212"/>
      <c r="T41" s="212"/>
      <c r="U41" s="212"/>
      <c r="V41" s="212"/>
      <c r="W41" s="212"/>
      <c r="X41" s="212"/>
    </row>
    <row r="42" spans="1:24" s="214" customFormat="1" ht="21.75" customHeight="1">
      <c r="A42" s="121"/>
      <c r="B42" s="125"/>
      <c r="C42" s="123"/>
      <c r="D42" s="124"/>
      <c r="E42" s="123"/>
      <c r="F42" s="126"/>
      <c r="G42" s="126"/>
      <c r="H42" s="126"/>
      <c r="I42" s="123"/>
      <c r="J42" s="125"/>
      <c r="K42" s="121"/>
      <c r="L42" s="121"/>
      <c r="M42" s="127"/>
      <c r="N42" s="123"/>
      <c r="O42" s="127"/>
      <c r="P42" s="123"/>
      <c r="Q42" s="212"/>
      <c r="R42" s="212"/>
      <c r="S42" s="212"/>
      <c r="T42" s="212"/>
      <c r="U42" s="212"/>
      <c r="V42" s="212"/>
      <c r="W42" s="212"/>
      <c r="X42" s="212"/>
    </row>
    <row r="43" spans="1:24" s="214" customFormat="1" ht="21.75" customHeight="1">
      <c r="A43" s="121"/>
      <c r="B43" s="125"/>
      <c r="C43" s="123"/>
      <c r="D43" s="124"/>
      <c r="E43" s="123"/>
      <c r="F43" s="126"/>
      <c r="G43" s="126"/>
      <c r="H43" s="126"/>
      <c r="I43" s="123"/>
      <c r="J43" s="125"/>
      <c r="K43" s="121"/>
      <c r="L43" s="121"/>
      <c r="M43" s="127"/>
      <c r="N43" s="123"/>
      <c r="O43" s="127"/>
      <c r="P43" s="123"/>
      <c r="Q43" s="212"/>
      <c r="R43" s="212"/>
      <c r="S43" s="212"/>
      <c r="T43" s="212"/>
      <c r="U43" s="212"/>
      <c r="V43" s="212"/>
      <c r="W43" s="212"/>
      <c r="X43" s="212"/>
    </row>
    <row r="44" spans="1:24" s="214" customFormat="1" ht="21.75" customHeight="1">
      <c r="A44" s="121"/>
      <c r="B44" s="125"/>
      <c r="C44" s="123"/>
      <c r="D44" s="124"/>
      <c r="E44" s="123"/>
      <c r="F44" s="126"/>
      <c r="G44" s="126"/>
      <c r="H44" s="126"/>
      <c r="I44" s="123"/>
      <c r="J44" s="125"/>
      <c r="K44" s="121"/>
      <c r="L44" s="121"/>
      <c r="M44" s="127"/>
      <c r="N44" s="123"/>
      <c r="O44" s="127"/>
      <c r="P44" s="123"/>
      <c r="Q44" s="212"/>
      <c r="R44" s="212"/>
      <c r="S44" s="212"/>
      <c r="T44" s="212"/>
      <c r="U44" s="212"/>
      <c r="V44" s="212"/>
      <c r="W44" s="212"/>
      <c r="X44" s="212"/>
    </row>
    <row r="45" spans="1:24" s="214" customFormat="1" ht="21.75" customHeight="1">
      <c r="A45" s="121"/>
      <c r="B45" s="125"/>
      <c r="C45" s="123"/>
      <c r="D45" s="124"/>
      <c r="E45" s="123"/>
      <c r="F45" s="126"/>
      <c r="G45" s="126"/>
      <c r="H45" s="126"/>
      <c r="I45" s="123"/>
      <c r="J45" s="125"/>
      <c r="K45" s="121"/>
      <c r="L45" s="121"/>
      <c r="M45" s="127"/>
      <c r="N45" s="123"/>
      <c r="O45" s="127"/>
      <c r="P45" s="123"/>
      <c r="Q45" s="212"/>
      <c r="R45" s="212"/>
      <c r="S45" s="212"/>
      <c r="T45" s="212"/>
      <c r="U45" s="212"/>
      <c r="V45" s="212"/>
      <c r="W45" s="212"/>
      <c r="X45" s="212"/>
    </row>
    <row r="46" spans="1:24" s="214" customFormat="1" ht="21.75" customHeight="1">
      <c r="A46" s="121"/>
      <c r="B46" s="125"/>
      <c r="C46" s="123"/>
      <c r="D46" s="124"/>
      <c r="E46" s="123"/>
      <c r="F46" s="126"/>
      <c r="G46" s="126"/>
      <c r="H46" s="126"/>
      <c r="I46" s="123"/>
      <c r="J46" s="125"/>
      <c r="K46" s="121"/>
      <c r="L46" s="121"/>
      <c r="M46" s="127"/>
      <c r="N46" s="123"/>
      <c r="O46" s="127"/>
      <c r="P46" s="123"/>
      <c r="Q46" s="212"/>
      <c r="R46" s="212"/>
      <c r="S46" s="212"/>
      <c r="T46" s="212"/>
      <c r="U46" s="212"/>
      <c r="V46" s="212"/>
      <c r="W46" s="212"/>
      <c r="X46" s="212"/>
    </row>
    <row r="47" spans="1:24" s="214" customFormat="1" ht="21.75" customHeight="1">
      <c r="A47" s="121"/>
      <c r="B47" s="125"/>
      <c r="C47" s="123"/>
      <c r="D47" s="124"/>
      <c r="E47" s="123"/>
      <c r="F47" s="126"/>
      <c r="G47" s="126"/>
      <c r="H47" s="126"/>
      <c r="I47" s="123"/>
      <c r="J47" s="125"/>
      <c r="K47" s="121"/>
      <c r="L47" s="121"/>
      <c r="M47" s="127"/>
      <c r="N47" s="123"/>
      <c r="O47" s="127"/>
      <c r="P47" s="123"/>
      <c r="Q47" s="212"/>
      <c r="R47" s="212"/>
      <c r="S47" s="212"/>
      <c r="T47" s="212"/>
      <c r="U47" s="212"/>
      <c r="V47" s="212"/>
      <c r="W47" s="212"/>
      <c r="X47" s="212"/>
    </row>
    <row r="48" spans="1:24" s="214" customFormat="1" ht="21.75" customHeight="1">
      <c r="A48" s="207"/>
      <c r="B48" s="321"/>
      <c r="C48" s="321"/>
      <c r="D48" s="321"/>
      <c r="E48" s="321"/>
      <c r="F48" s="321"/>
      <c r="G48" s="321"/>
      <c r="H48" s="211"/>
      <c r="I48" s="209"/>
      <c r="J48" s="212"/>
      <c r="K48" s="207"/>
      <c r="L48" s="339" t="s">
        <v>600</v>
      </c>
      <c r="M48" s="339"/>
      <c r="N48" s="339"/>
      <c r="O48" s="339"/>
      <c r="P48" s="339"/>
      <c r="Q48" s="212"/>
      <c r="R48" s="212"/>
      <c r="S48" s="212"/>
      <c r="T48" s="212"/>
      <c r="U48" s="212"/>
      <c r="V48" s="212"/>
      <c r="W48" s="212"/>
      <c r="X48" s="212"/>
    </row>
    <row r="49" spans="1:24" s="219" customFormat="1" ht="21.75" customHeight="1">
      <c r="A49" s="192"/>
      <c r="B49" s="321" t="s">
        <v>601</v>
      </c>
      <c r="C49" s="321"/>
      <c r="D49" s="321"/>
      <c r="E49" s="321"/>
      <c r="F49" s="321"/>
      <c r="G49" s="321"/>
      <c r="H49" s="217"/>
      <c r="I49" s="218"/>
      <c r="J49" s="195"/>
      <c r="K49" s="192"/>
      <c r="L49" s="322" t="s">
        <v>599</v>
      </c>
      <c r="M49" s="322"/>
      <c r="N49" s="322"/>
      <c r="O49" s="322"/>
      <c r="P49" s="322"/>
      <c r="Q49" s="195"/>
      <c r="R49" s="195"/>
      <c r="S49" s="195"/>
      <c r="T49" s="195"/>
      <c r="U49" s="195"/>
      <c r="V49" s="195"/>
      <c r="W49" s="195"/>
      <c r="X49" s="195"/>
    </row>
    <row r="50" spans="1:24" s="214" customFormat="1" ht="21.75" customHeight="1">
      <c r="A50" s="207"/>
      <c r="B50" s="322" t="s">
        <v>311</v>
      </c>
      <c r="C50" s="322"/>
      <c r="D50" s="322"/>
      <c r="E50" s="322"/>
      <c r="F50" s="322"/>
      <c r="G50" s="322"/>
      <c r="H50" s="211"/>
      <c r="I50" s="209"/>
      <c r="J50" s="212"/>
      <c r="K50" s="207"/>
      <c r="L50" s="207"/>
      <c r="M50" s="213"/>
      <c r="N50" s="209"/>
      <c r="O50" s="213"/>
      <c r="P50" s="209"/>
      <c r="Q50" s="212"/>
      <c r="R50" s="212"/>
      <c r="S50" s="212"/>
      <c r="T50" s="212"/>
      <c r="U50" s="212"/>
      <c r="V50" s="212"/>
      <c r="W50" s="212"/>
      <c r="X50" s="212"/>
    </row>
    <row r="51" spans="1:24" s="214" customFormat="1" ht="21.75" customHeight="1">
      <c r="A51" s="207"/>
      <c r="B51" s="212"/>
      <c r="C51" s="209"/>
      <c r="D51" s="210"/>
      <c r="E51" s="209"/>
      <c r="F51" s="211"/>
      <c r="G51" s="211"/>
      <c r="H51" s="220"/>
      <c r="I51" s="209"/>
      <c r="J51" s="212"/>
      <c r="K51" s="207"/>
      <c r="L51" s="207"/>
      <c r="M51" s="213"/>
      <c r="N51" s="209"/>
      <c r="O51" s="213"/>
      <c r="P51" s="209"/>
      <c r="Q51" s="212"/>
      <c r="R51" s="212"/>
      <c r="S51" s="212"/>
      <c r="T51" s="212"/>
      <c r="U51" s="212"/>
      <c r="V51" s="212"/>
      <c r="W51" s="212"/>
      <c r="X51" s="212"/>
    </row>
    <row r="52" spans="1:24" s="214" customFormat="1" ht="21.75" customHeight="1">
      <c r="A52" s="207"/>
      <c r="B52" s="212"/>
      <c r="C52" s="209"/>
      <c r="D52" s="210"/>
      <c r="E52" s="209"/>
      <c r="F52" s="211"/>
      <c r="G52" s="211"/>
      <c r="H52" s="211"/>
      <c r="I52" s="209"/>
      <c r="J52" s="212"/>
      <c r="K52" s="207"/>
      <c r="L52" s="207"/>
      <c r="M52" s="213"/>
      <c r="N52" s="209"/>
      <c r="O52" s="213"/>
      <c r="P52" s="209"/>
      <c r="Q52" s="212"/>
      <c r="R52" s="212"/>
      <c r="S52" s="212"/>
      <c r="T52" s="212"/>
      <c r="U52" s="212"/>
      <c r="V52" s="212"/>
      <c r="W52" s="212"/>
      <c r="X52" s="212"/>
    </row>
    <row r="53" spans="1:24" s="214" customFormat="1" ht="21.75" customHeight="1">
      <c r="A53" s="207"/>
      <c r="B53" s="212"/>
      <c r="C53" s="209"/>
      <c r="D53" s="210"/>
      <c r="E53" s="209"/>
      <c r="F53" s="211"/>
      <c r="G53" s="211"/>
      <c r="H53" s="211"/>
      <c r="I53" s="209"/>
      <c r="J53" s="212"/>
      <c r="K53" s="207"/>
      <c r="L53" s="207"/>
      <c r="M53" s="319"/>
      <c r="N53" s="319"/>
      <c r="O53" s="319"/>
      <c r="P53" s="319"/>
      <c r="Q53" s="212"/>
      <c r="R53" s="212"/>
      <c r="S53" s="212"/>
      <c r="T53" s="212"/>
      <c r="U53" s="212"/>
      <c r="V53" s="212"/>
      <c r="W53" s="212"/>
      <c r="X53" s="212"/>
    </row>
    <row r="54" spans="1:24" s="214" customFormat="1" ht="21.75" customHeight="1">
      <c r="A54" s="207"/>
      <c r="B54" s="320" t="s">
        <v>313</v>
      </c>
      <c r="C54" s="320"/>
      <c r="D54" s="320"/>
      <c r="E54" s="320"/>
      <c r="F54" s="320"/>
      <c r="G54" s="320"/>
      <c r="H54" s="211"/>
      <c r="I54" s="209"/>
      <c r="J54" s="212"/>
      <c r="K54" s="207"/>
      <c r="L54" s="207"/>
      <c r="M54" s="213"/>
      <c r="N54" s="209"/>
      <c r="O54" s="213"/>
      <c r="P54" s="209"/>
      <c r="Q54" s="212"/>
      <c r="R54" s="212"/>
      <c r="S54" s="212"/>
      <c r="T54" s="212"/>
      <c r="U54" s="212"/>
      <c r="V54" s="212"/>
      <c r="W54" s="212"/>
      <c r="X54" s="212"/>
    </row>
    <row r="55" spans="1:24" s="214" customFormat="1" ht="21.75" customHeight="1">
      <c r="A55" s="207"/>
      <c r="B55" s="222"/>
      <c r="C55" s="222"/>
      <c r="D55" s="222"/>
      <c r="E55" s="222"/>
      <c r="F55" s="222"/>
      <c r="G55" s="222"/>
      <c r="H55" s="211"/>
      <c r="I55" s="209"/>
      <c r="J55" s="212"/>
      <c r="K55" s="207"/>
      <c r="L55" s="207"/>
      <c r="M55" s="213"/>
      <c r="N55" s="209"/>
      <c r="O55" s="213"/>
      <c r="P55" s="209"/>
      <c r="Q55" s="212"/>
      <c r="R55" s="212"/>
      <c r="S55" s="212"/>
      <c r="T55" s="212"/>
      <c r="U55" s="212"/>
      <c r="V55" s="212"/>
      <c r="W55" s="212"/>
      <c r="X55" s="212"/>
    </row>
    <row r="56" spans="1:16" ht="15" customHeight="1">
      <c r="A56" s="290" t="s">
        <v>0</v>
      </c>
      <c r="B56" s="290"/>
      <c r="C56" s="290"/>
      <c r="D56" s="290"/>
      <c r="E56" s="139"/>
      <c r="F56" s="115"/>
      <c r="G56" s="115"/>
      <c r="H56" s="115"/>
      <c r="I56" s="263" t="s">
        <v>1</v>
      </c>
      <c r="J56" s="263"/>
      <c r="K56" s="263"/>
      <c r="L56" s="263"/>
      <c r="M56" s="263"/>
      <c r="N56" s="263"/>
      <c r="O56" s="263"/>
      <c r="P56" s="263"/>
    </row>
    <row r="57" spans="1:16" ht="15" customHeight="1">
      <c r="A57" s="263" t="s">
        <v>476</v>
      </c>
      <c r="B57" s="263"/>
      <c r="C57" s="263"/>
      <c r="D57" s="263"/>
      <c r="E57" s="138"/>
      <c r="F57" s="115"/>
      <c r="G57" s="115"/>
      <c r="H57" s="115"/>
      <c r="I57" s="263" t="s">
        <v>481</v>
      </c>
      <c r="J57" s="263"/>
      <c r="K57" s="263"/>
      <c r="L57" s="263"/>
      <c r="M57" s="263"/>
      <c r="N57" s="263"/>
      <c r="O57" s="263"/>
      <c r="P57" s="263"/>
    </row>
    <row r="58" spans="1:16" ht="15" customHeight="1">
      <c r="A58" s="138"/>
      <c r="B58" s="115"/>
      <c r="C58" s="138"/>
      <c r="D58" s="118"/>
      <c r="E58" s="138"/>
      <c r="F58" s="115"/>
      <c r="G58" s="115"/>
      <c r="H58" s="115"/>
      <c r="I58" s="138"/>
      <c r="J58" s="138"/>
      <c r="K58" s="138"/>
      <c r="L58" s="138"/>
      <c r="M58" s="138"/>
      <c r="N58" s="138"/>
      <c r="O58" s="138"/>
      <c r="P58" s="138"/>
    </row>
    <row r="59" spans="1:16" ht="36.75" customHeight="1">
      <c r="A59" s="299" t="s">
        <v>597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</row>
    <row r="60" spans="1:16" ht="24" customHeight="1">
      <c r="A60" s="299" t="s">
        <v>604</v>
      </c>
      <c r="B60" s="299"/>
      <c r="C60" s="299"/>
      <c r="D60" s="142"/>
      <c r="E60" s="142"/>
      <c r="F60" s="142"/>
      <c r="G60" s="142"/>
      <c r="H60" s="142"/>
      <c r="I60" s="142"/>
      <c r="J60" s="142"/>
      <c r="K60" s="143"/>
      <c r="L60" s="142"/>
      <c r="M60" s="142"/>
      <c r="N60" s="142"/>
      <c r="O60" s="142"/>
      <c r="P60" s="142"/>
    </row>
    <row r="61" spans="1:16" ht="15.75" customHeight="1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</row>
    <row r="62" spans="1:16" ht="28.5" customHeight="1">
      <c r="A62" s="294" t="s">
        <v>7</v>
      </c>
      <c r="B62" s="294" t="s">
        <v>595</v>
      </c>
      <c r="C62" s="294" t="s">
        <v>9</v>
      </c>
      <c r="D62" s="297" t="s">
        <v>10</v>
      </c>
      <c r="E62" s="294" t="s">
        <v>596</v>
      </c>
      <c r="F62" s="294" t="s">
        <v>12</v>
      </c>
      <c r="G62" s="294" t="s">
        <v>13</v>
      </c>
      <c r="H62" s="294" t="s">
        <v>14</v>
      </c>
      <c r="I62" s="295" t="s">
        <v>15</v>
      </c>
      <c r="J62" s="296"/>
      <c r="K62" s="295" t="s">
        <v>17</v>
      </c>
      <c r="L62" s="296"/>
      <c r="M62" s="292" t="s">
        <v>475</v>
      </c>
      <c r="N62" s="292" t="s">
        <v>18</v>
      </c>
      <c r="O62" s="292" t="s">
        <v>19</v>
      </c>
      <c r="P62" s="292" t="s">
        <v>477</v>
      </c>
    </row>
    <row r="63" spans="1:16" ht="68.25" customHeight="1">
      <c r="A63" s="293"/>
      <c r="B63" s="323"/>
      <c r="C63" s="293"/>
      <c r="D63" s="298"/>
      <c r="E63" s="293"/>
      <c r="F63" s="293"/>
      <c r="G63" s="293"/>
      <c r="H63" s="293"/>
      <c r="I63" s="140" t="s">
        <v>20</v>
      </c>
      <c r="J63" s="140" t="s">
        <v>21</v>
      </c>
      <c r="K63" s="120" t="s">
        <v>22</v>
      </c>
      <c r="L63" s="120" t="s">
        <v>23</v>
      </c>
      <c r="M63" s="293"/>
      <c r="N63" s="293"/>
      <c r="O63" s="293"/>
      <c r="P63" s="293"/>
    </row>
    <row r="64" spans="1:24" s="129" customFormat="1" ht="21.75" customHeight="1">
      <c r="A64" s="121">
        <v>1</v>
      </c>
      <c r="B64" s="125" t="s">
        <v>400</v>
      </c>
      <c r="C64" s="121" t="s">
        <v>139</v>
      </c>
      <c r="D64" s="121" t="s">
        <v>401</v>
      </c>
      <c r="E64" s="121" t="s">
        <v>78</v>
      </c>
      <c r="F64" s="121" t="s">
        <v>79</v>
      </c>
      <c r="G64" s="122" t="s">
        <v>402</v>
      </c>
      <c r="H64" s="122" t="s">
        <v>403</v>
      </c>
      <c r="I64" s="121" t="s">
        <v>468</v>
      </c>
      <c r="J64" s="121" t="s">
        <v>125</v>
      </c>
      <c r="K64" s="121"/>
      <c r="L64" s="121" t="s">
        <v>64</v>
      </c>
      <c r="M64" s="121">
        <v>50000</v>
      </c>
      <c r="N64" s="121">
        <v>5</v>
      </c>
      <c r="O64" s="121">
        <v>250000</v>
      </c>
      <c r="P64" s="121"/>
      <c r="Q64" s="128"/>
      <c r="R64" s="128"/>
      <c r="S64" s="128"/>
      <c r="T64" s="128"/>
      <c r="U64" s="128"/>
      <c r="V64" s="128"/>
      <c r="W64" s="128"/>
      <c r="X64" s="128"/>
    </row>
    <row r="65" spans="1:24" s="129" customFormat="1" ht="21.75" customHeight="1">
      <c r="A65" s="121">
        <v>2</v>
      </c>
      <c r="B65" s="125" t="s">
        <v>553</v>
      </c>
      <c r="C65" s="121" t="s">
        <v>139</v>
      </c>
      <c r="D65" s="221">
        <v>40789</v>
      </c>
      <c r="E65" s="121" t="s">
        <v>83</v>
      </c>
      <c r="F65" s="121" t="s">
        <v>404</v>
      </c>
      <c r="G65" s="122" t="s">
        <v>405</v>
      </c>
      <c r="H65" s="122" t="s">
        <v>554</v>
      </c>
      <c r="I65" s="121" t="s">
        <v>467</v>
      </c>
      <c r="J65" s="121" t="s">
        <v>125</v>
      </c>
      <c r="K65" s="121"/>
      <c r="L65" s="121" t="s">
        <v>64</v>
      </c>
      <c r="M65" s="121">
        <v>80000</v>
      </c>
      <c r="N65" s="121">
        <v>5</v>
      </c>
      <c r="O65" s="121">
        <v>400000</v>
      </c>
      <c r="P65" s="121"/>
      <c r="Q65" s="128"/>
      <c r="R65" s="128"/>
      <c r="S65" s="128"/>
      <c r="T65" s="128"/>
      <c r="U65" s="128"/>
      <c r="V65" s="128"/>
      <c r="W65" s="128"/>
      <c r="X65" s="128"/>
    </row>
    <row r="66" spans="1:24" s="214" customFormat="1" ht="21.75" customHeight="1">
      <c r="A66" s="121"/>
      <c r="B66" s="125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212"/>
      <c r="R66" s="212"/>
      <c r="S66" s="212"/>
      <c r="T66" s="212"/>
      <c r="U66" s="212"/>
      <c r="V66" s="212"/>
      <c r="W66" s="212"/>
      <c r="X66" s="212"/>
    </row>
    <row r="67" spans="1:24" s="214" customFormat="1" ht="21.75" customHeight="1">
      <c r="A67" s="121"/>
      <c r="B67" s="125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212"/>
      <c r="R67" s="212"/>
      <c r="S67" s="212"/>
      <c r="T67" s="212"/>
      <c r="U67" s="212"/>
      <c r="V67" s="212"/>
      <c r="W67" s="212"/>
      <c r="X67" s="212"/>
    </row>
    <row r="68" spans="1:24" s="214" customFormat="1" ht="21.75" customHeight="1">
      <c r="A68" s="121"/>
      <c r="B68" s="125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212"/>
      <c r="R68" s="212"/>
      <c r="S68" s="212"/>
      <c r="T68" s="212"/>
      <c r="U68" s="212"/>
      <c r="V68" s="212"/>
      <c r="W68" s="212"/>
      <c r="X68" s="212"/>
    </row>
    <row r="69" spans="1:24" s="214" customFormat="1" ht="21.75" customHeight="1">
      <c r="A69" s="121"/>
      <c r="B69" s="125"/>
      <c r="C69" s="123"/>
      <c r="D69" s="124"/>
      <c r="E69" s="123"/>
      <c r="F69" s="126"/>
      <c r="G69" s="126"/>
      <c r="H69" s="126"/>
      <c r="I69" s="123"/>
      <c r="J69" s="125"/>
      <c r="K69" s="121"/>
      <c r="L69" s="121"/>
      <c r="M69" s="127"/>
      <c r="N69" s="123"/>
      <c r="O69" s="127"/>
      <c r="P69" s="123"/>
      <c r="Q69" s="212"/>
      <c r="R69" s="212"/>
      <c r="S69" s="212"/>
      <c r="T69" s="212"/>
      <c r="U69" s="212"/>
      <c r="V69" s="212"/>
      <c r="W69" s="212"/>
      <c r="X69" s="212"/>
    </row>
    <row r="70" spans="1:24" s="214" customFormat="1" ht="21.75" customHeight="1">
      <c r="A70" s="121"/>
      <c r="B70" s="125"/>
      <c r="C70" s="123"/>
      <c r="D70" s="124"/>
      <c r="E70" s="123"/>
      <c r="F70" s="126"/>
      <c r="G70" s="126"/>
      <c r="H70" s="126"/>
      <c r="I70" s="123"/>
      <c r="J70" s="125"/>
      <c r="K70" s="121"/>
      <c r="L70" s="121"/>
      <c r="M70" s="127"/>
      <c r="N70" s="123"/>
      <c r="O70" s="127"/>
      <c r="P70" s="123"/>
      <c r="Q70" s="212"/>
      <c r="R70" s="212"/>
      <c r="S70" s="212"/>
      <c r="T70" s="212"/>
      <c r="U70" s="212"/>
      <c r="V70" s="212"/>
      <c r="W70" s="212"/>
      <c r="X70" s="212"/>
    </row>
    <row r="71" spans="1:24" s="214" customFormat="1" ht="21.75" customHeight="1">
      <c r="A71" s="121"/>
      <c r="B71" s="125"/>
      <c r="C71" s="123"/>
      <c r="D71" s="124"/>
      <c r="E71" s="123"/>
      <c r="F71" s="126"/>
      <c r="G71" s="126"/>
      <c r="H71" s="126"/>
      <c r="I71" s="123"/>
      <c r="J71" s="125"/>
      <c r="K71" s="121"/>
      <c r="L71" s="121"/>
      <c r="M71" s="127"/>
      <c r="N71" s="123"/>
      <c r="O71" s="127"/>
      <c r="P71" s="123"/>
      <c r="Q71" s="212"/>
      <c r="R71" s="212"/>
      <c r="S71" s="212"/>
      <c r="T71" s="212"/>
      <c r="U71" s="212"/>
      <c r="V71" s="212"/>
      <c r="W71" s="212"/>
      <c r="X71" s="212"/>
    </row>
    <row r="72" spans="1:24" s="214" customFormat="1" ht="21.75" customHeight="1">
      <c r="A72" s="121"/>
      <c r="B72" s="125"/>
      <c r="C72" s="123"/>
      <c r="D72" s="124"/>
      <c r="E72" s="123"/>
      <c r="F72" s="126"/>
      <c r="G72" s="126"/>
      <c r="H72" s="126"/>
      <c r="I72" s="123"/>
      <c r="J72" s="125"/>
      <c r="K72" s="121"/>
      <c r="L72" s="121"/>
      <c r="M72" s="127"/>
      <c r="N72" s="123"/>
      <c r="O72" s="127"/>
      <c r="P72" s="123"/>
      <c r="Q72" s="212"/>
      <c r="R72" s="212"/>
      <c r="S72" s="212"/>
      <c r="T72" s="212"/>
      <c r="U72" s="212"/>
      <c r="V72" s="212"/>
      <c r="W72" s="212"/>
      <c r="X72" s="212"/>
    </row>
    <row r="73" spans="1:24" s="214" customFormat="1" ht="21.75" customHeight="1">
      <c r="A73" s="121"/>
      <c r="B73" s="125"/>
      <c r="C73" s="123"/>
      <c r="D73" s="124"/>
      <c r="E73" s="123"/>
      <c r="F73" s="126"/>
      <c r="G73" s="126"/>
      <c r="H73" s="126"/>
      <c r="I73" s="123"/>
      <c r="J73" s="125"/>
      <c r="K73" s="121"/>
      <c r="L73" s="121"/>
      <c r="M73" s="127"/>
      <c r="N73" s="123"/>
      <c r="O73" s="127"/>
      <c r="P73" s="123"/>
      <c r="Q73" s="212"/>
      <c r="R73" s="212"/>
      <c r="S73" s="212"/>
      <c r="T73" s="212"/>
      <c r="U73" s="212"/>
      <c r="V73" s="212"/>
      <c r="W73" s="212"/>
      <c r="X73" s="212"/>
    </row>
    <row r="74" spans="1:24" s="214" customFormat="1" ht="21.75" customHeight="1">
      <c r="A74" s="121"/>
      <c r="B74" s="125"/>
      <c r="C74" s="123"/>
      <c r="D74" s="124"/>
      <c r="E74" s="123"/>
      <c r="F74" s="126"/>
      <c r="G74" s="126"/>
      <c r="H74" s="126"/>
      <c r="I74" s="123"/>
      <c r="J74" s="125"/>
      <c r="K74" s="121"/>
      <c r="L74" s="121"/>
      <c r="M74" s="127"/>
      <c r="N74" s="123"/>
      <c r="O74" s="127"/>
      <c r="P74" s="123"/>
      <c r="Q74" s="212"/>
      <c r="R74" s="212"/>
      <c r="S74" s="212"/>
      <c r="T74" s="212"/>
      <c r="U74" s="212"/>
      <c r="V74" s="212"/>
      <c r="W74" s="212"/>
      <c r="X74" s="212"/>
    </row>
    <row r="75" spans="1:24" s="214" customFormat="1" ht="21.75" customHeight="1">
      <c r="A75" s="207"/>
      <c r="B75" s="321"/>
      <c r="C75" s="321"/>
      <c r="D75" s="321"/>
      <c r="E75" s="321"/>
      <c r="F75" s="321"/>
      <c r="G75" s="321"/>
      <c r="H75" s="211"/>
      <c r="I75" s="209"/>
      <c r="J75" s="212"/>
      <c r="K75" s="207"/>
      <c r="L75" s="339" t="s">
        <v>600</v>
      </c>
      <c r="M75" s="339"/>
      <c r="N75" s="339"/>
      <c r="O75" s="339"/>
      <c r="P75" s="339"/>
      <c r="Q75" s="212"/>
      <c r="R75" s="212"/>
      <c r="S75" s="212"/>
      <c r="T75" s="212"/>
      <c r="U75" s="212"/>
      <c r="V75" s="212"/>
      <c r="W75" s="212"/>
      <c r="X75" s="212"/>
    </row>
    <row r="76" spans="1:24" s="219" customFormat="1" ht="21.75" customHeight="1">
      <c r="A76" s="192"/>
      <c r="B76" s="321" t="s">
        <v>601</v>
      </c>
      <c r="C76" s="321"/>
      <c r="D76" s="321"/>
      <c r="E76" s="321"/>
      <c r="F76" s="321"/>
      <c r="G76" s="321"/>
      <c r="H76" s="217"/>
      <c r="I76" s="218"/>
      <c r="J76" s="195"/>
      <c r="K76" s="192"/>
      <c r="L76" s="322" t="s">
        <v>599</v>
      </c>
      <c r="M76" s="322"/>
      <c r="N76" s="322"/>
      <c r="O76" s="322"/>
      <c r="P76" s="322"/>
      <c r="Q76" s="195"/>
      <c r="R76" s="195"/>
      <c r="S76" s="195"/>
      <c r="T76" s="195"/>
      <c r="U76" s="195"/>
      <c r="V76" s="195"/>
      <c r="W76" s="195"/>
      <c r="X76" s="195"/>
    </row>
    <row r="77" spans="1:24" s="214" customFormat="1" ht="21.75" customHeight="1">
      <c r="A77" s="207"/>
      <c r="B77" s="322" t="s">
        <v>311</v>
      </c>
      <c r="C77" s="322"/>
      <c r="D77" s="322"/>
      <c r="E77" s="322"/>
      <c r="F77" s="322"/>
      <c r="G77" s="322"/>
      <c r="H77" s="211"/>
      <c r="I77" s="209"/>
      <c r="J77" s="212"/>
      <c r="K77" s="207"/>
      <c r="L77" s="207"/>
      <c r="M77" s="213"/>
      <c r="N77" s="209"/>
      <c r="O77" s="213"/>
      <c r="P77" s="209"/>
      <c r="Q77" s="212"/>
      <c r="R77" s="212"/>
      <c r="S77" s="212"/>
      <c r="T77" s="212"/>
      <c r="U77" s="212"/>
      <c r="V77" s="212"/>
      <c r="W77" s="212"/>
      <c r="X77" s="212"/>
    </row>
    <row r="78" spans="1:24" s="214" customFormat="1" ht="21.75" customHeight="1">
      <c r="A78" s="207"/>
      <c r="B78" s="212"/>
      <c r="C78" s="209"/>
      <c r="D78" s="210"/>
      <c r="E78" s="209"/>
      <c r="F78" s="211"/>
      <c r="G78" s="211"/>
      <c r="H78" s="220"/>
      <c r="I78" s="209"/>
      <c r="J78" s="212"/>
      <c r="K78" s="207"/>
      <c r="L78" s="207"/>
      <c r="M78" s="213"/>
      <c r="N78" s="209"/>
      <c r="O78" s="213"/>
      <c r="P78" s="209"/>
      <c r="Q78" s="212"/>
      <c r="R78" s="212"/>
      <c r="S78" s="212"/>
      <c r="T78" s="212"/>
      <c r="U78" s="212"/>
      <c r="V78" s="212"/>
      <c r="W78" s="212"/>
      <c r="X78" s="212"/>
    </row>
    <row r="79" spans="1:24" s="214" customFormat="1" ht="21.75" customHeight="1">
      <c r="A79" s="207"/>
      <c r="B79" s="212"/>
      <c r="C79" s="209"/>
      <c r="D79" s="210"/>
      <c r="E79" s="209"/>
      <c r="F79" s="211"/>
      <c r="G79" s="211"/>
      <c r="H79" s="211"/>
      <c r="I79" s="209"/>
      <c r="J79" s="212"/>
      <c r="K79" s="207"/>
      <c r="L79" s="207"/>
      <c r="M79" s="213"/>
      <c r="N79" s="209"/>
      <c r="O79" s="213"/>
      <c r="P79" s="209"/>
      <c r="Q79" s="212"/>
      <c r="R79" s="212"/>
      <c r="S79" s="212"/>
      <c r="T79" s="212"/>
      <c r="U79" s="212"/>
      <c r="V79" s="212"/>
      <c r="W79" s="212"/>
      <c r="X79" s="212"/>
    </row>
    <row r="80" spans="1:24" s="214" customFormat="1" ht="21.75" customHeight="1">
      <c r="A80" s="207"/>
      <c r="B80" s="212"/>
      <c r="C80" s="209"/>
      <c r="D80" s="210"/>
      <c r="E80" s="209"/>
      <c r="F80" s="211"/>
      <c r="G80" s="211"/>
      <c r="H80" s="211"/>
      <c r="I80" s="209"/>
      <c r="J80" s="212"/>
      <c r="K80" s="207"/>
      <c r="L80" s="207"/>
      <c r="M80" s="319"/>
      <c r="N80" s="319"/>
      <c r="O80" s="319"/>
      <c r="P80" s="319"/>
      <c r="Q80" s="212"/>
      <c r="R80" s="212"/>
      <c r="S80" s="212"/>
      <c r="T80" s="212"/>
      <c r="U80" s="212"/>
      <c r="V80" s="212"/>
      <c r="W80" s="212"/>
      <c r="X80" s="212"/>
    </row>
    <row r="81" spans="1:24" s="214" customFormat="1" ht="21.75" customHeight="1">
      <c r="A81" s="207"/>
      <c r="B81" s="320" t="s">
        <v>313</v>
      </c>
      <c r="C81" s="320"/>
      <c r="D81" s="320"/>
      <c r="E81" s="320"/>
      <c r="F81" s="320"/>
      <c r="G81" s="320"/>
      <c r="H81" s="211"/>
      <c r="I81" s="209"/>
      <c r="J81" s="212"/>
      <c r="K81" s="207"/>
      <c r="L81" s="207"/>
      <c r="M81" s="213"/>
      <c r="N81" s="209"/>
      <c r="O81" s="213"/>
      <c r="P81" s="209"/>
      <c r="Q81" s="212"/>
      <c r="R81" s="212"/>
      <c r="S81" s="212"/>
      <c r="T81" s="212"/>
      <c r="U81" s="212"/>
      <c r="V81" s="212"/>
      <c r="W81" s="212"/>
      <c r="X81" s="212"/>
    </row>
    <row r="82" spans="1:24" s="214" customFormat="1" ht="15" customHeight="1">
      <c r="A82" s="207"/>
      <c r="B82" s="212"/>
      <c r="C82" s="209"/>
      <c r="D82" s="210"/>
      <c r="E82" s="209"/>
      <c r="F82" s="211"/>
      <c r="G82" s="211"/>
      <c r="H82" s="211"/>
      <c r="I82" s="209"/>
      <c r="J82" s="212"/>
      <c r="K82" s="207"/>
      <c r="L82" s="207"/>
      <c r="M82" s="213"/>
      <c r="N82" s="209"/>
      <c r="O82" s="213"/>
      <c r="P82" s="209"/>
      <c r="Q82" s="212"/>
      <c r="R82" s="212"/>
      <c r="S82" s="212"/>
      <c r="T82" s="212"/>
      <c r="U82" s="212"/>
      <c r="V82" s="212"/>
      <c r="W82" s="212"/>
      <c r="X82" s="212"/>
    </row>
    <row r="83" spans="1:24" s="214" customFormat="1" ht="15" customHeight="1">
      <c r="A83" s="207"/>
      <c r="B83" s="212"/>
      <c r="C83" s="209"/>
      <c r="D83" s="210"/>
      <c r="E83" s="209"/>
      <c r="F83" s="211"/>
      <c r="G83" s="211"/>
      <c r="H83" s="211"/>
      <c r="I83" s="209"/>
      <c r="J83" s="212"/>
      <c r="K83" s="207"/>
      <c r="L83" s="207"/>
      <c r="M83" s="213"/>
      <c r="N83" s="209"/>
      <c r="O83" s="213"/>
      <c r="P83" s="209"/>
      <c r="Q83" s="212"/>
      <c r="R83" s="212"/>
      <c r="S83" s="212"/>
      <c r="T83" s="212"/>
      <c r="U83" s="212"/>
      <c r="V83" s="212"/>
      <c r="W83" s="212"/>
      <c r="X83" s="212"/>
    </row>
    <row r="84" spans="1:16" ht="15" customHeight="1">
      <c r="A84" s="290" t="s">
        <v>0</v>
      </c>
      <c r="B84" s="290"/>
      <c r="C84" s="290"/>
      <c r="D84" s="290"/>
      <c r="E84" s="139"/>
      <c r="F84" s="115"/>
      <c r="G84" s="115"/>
      <c r="H84" s="115"/>
      <c r="I84" s="263" t="s">
        <v>1</v>
      </c>
      <c r="J84" s="263"/>
      <c r="K84" s="263"/>
      <c r="L84" s="263"/>
      <c r="M84" s="263"/>
      <c r="N84" s="263"/>
      <c r="O84" s="263"/>
      <c r="P84" s="263"/>
    </row>
    <row r="85" spans="1:16" ht="15" customHeight="1">
      <c r="A85" s="263" t="s">
        <v>476</v>
      </c>
      <c r="B85" s="263"/>
      <c r="C85" s="263"/>
      <c r="D85" s="263"/>
      <c r="E85" s="138"/>
      <c r="F85" s="115"/>
      <c r="G85" s="115"/>
      <c r="H85" s="115"/>
      <c r="I85" s="263" t="s">
        <v>481</v>
      </c>
      <c r="J85" s="263"/>
      <c r="K85" s="263"/>
      <c r="L85" s="263"/>
      <c r="M85" s="263"/>
      <c r="N85" s="263"/>
      <c r="O85" s="263"/>
      <c r="P85" s="263"/>
    </row>
    <row r="86" spans="1:16" ht="15" customHeight="1">
      <c r="A86" s="138"/>
      <c r="B86" s="115"/>
      <c r="C86" s="138"/>
      <c r="D86" s="118"/>
      <c r="E86" s="138"/>
      <c r="F86" s="115"/>
      <c r="G86" s="115"/>
      <c r="H86" s="115"/>
      <c r="I86" s="138"/>
      <c r="J86" s="138"/>
      <c r="K86" s="138"/>
      <c r="L86" s="138"/>
      <c r="M86" s="138"/>
      <c r="N86" s="138"/>
      <c r="O86" s="138"/>
      <c r="P86" s="138"/>
    </row>
    <row r="87" spans="1:16" ht="36.75" customHeight="1">
      <c r="A87" s="299" t="s">
        <v>597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</row>
    <row r="88" spans="1:16" ht="24" customHeight="1">
      <c r="A88" s="299" t="s">
        <v>603</v>
      </c>
      <c r="B88" s="299"/>
      <c r="C88" s="299"/>
      <c r="D88" s="142"/>
      <c r="E88" s="142"/>
      <c r="F88" s="142"/>
      <c r="G88" s="142"/>
      <c r="H88" s="142"/>
      <c r="I88" s="142"/>
      <c r="J88" s="142"/>
      <c r="K88" s="143"/>
      <c r="L88" s="142"/>
      <c r="M88" s="142"/>
      <c r="N88" s="142"/>
      <c r="O88" s="142"/>
      <c r="P88" s="142"/>
    </row>
    <row r="89" spans="1:16" ht="15.75" customHeight="1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</row>
    <row r="90" spans="1:16" ht="28.5" customHeight="1">
      <c r="A90" s="294" t="s">
        <v>7</v>
      </c>
      <c r="B90" s="294" t="s">
        <v>595</v>
      </c>
      <c r="C90" s="294" t="s">
        <v>9</v>
      </c>
      <c r="D90" s="297" t="s">
        <v>10</v>
      </c>
      <c r="E90" s="294" t="s">
        <v>596</v>
      </c>
      <c r="F90" s="294" t="s">
        <v>12</v>
      </c>
      <c r="G90" s="294" t="s">
        <v>13</v>
      </c>
      <c r="H90" s="294" t="s">
        <v>14</v>
      </c>
      <c r="I90" s="295" t="s">
        <v>15</v>
      </c>
      <c r="J90" s="296"/>
      <c r="K90" s="295" t="s">
        <v>17</v>
      </c>
      <c r="L90" s="296"/>
      <c r="M90" s="292" t="s">
        <v>475</v>
      </c>
      <c r="N90" s="292" t="s">
        <v>18</v>
      </c>
      <c r="O90" s="292" t="s">
        <v>19</v>
      </c>
      <c r="P90" s="292" t="s">
        <v>477</v>
      </c>
    </row>
    <row r="91" spans="1:16" ht="68.25" customHeight="1">
      <c r="A91" s="293"/>
      <c r="B91" s="323"/>
      <c r="C91" s="293"/>
      <c r="D91" s="298"/>
      <c r="E91" s="293"/>
      <c r="F91" s="293"/>
      <c r="G91" s="293"/>
      <c r="H91" s="293"/>
      <c r="I91" s="140" t="s">
        <v>20</v>
      </c>
      <c r="J91" s="140" t="s">
        <v>21</v>
      </c>
      <c r="K91" s="120" t="s">
        <v>22</v>
      </c>
      <c r="L91" s="120" t="s">
        <v>23</v>
      </c>
      <c r="M91" s="293"/>
      <c r="N91" s="293"/>
      <c r="O91" s="293"/>
      <c r="P91" s="293"/>
    </row>
    <row r="92" spans="1:24" s="129" customFormat="1" ht="21.75" customHeight="1">
      <c r="A92" s="121">
        <v>1</v>
      </c>
      <c r="B92" s="125" t="s">
        <v>363</v>
      </c>
      <c r="C92" s="121" t="s">
        <v>93</v>
      </c>
      <c r="D92" s="221" t="s">
        <v>364</v>
      </c>
      <c r="E92" s="121" t="s">
        <v>83</v>
      </c>
      <c r="F92" s="121" t="s">
        <v>79</v>
      </c>
      <c r="G92" s="122" t="s">
        <v>350</v>
      </c>
      <c r="H92" s="122" t="s">
        <v>351</v>
      </c>
      <c r="I92" s="121" t="s">
        <v>472</v>
      </c>
      <c r="J92" s="121" t="s">
        <v>125</v>
      </c>
      <c r="K92" s="121" t="s">
        <v>64</v>
      </c>
      <c r="L92" s="121"/>
      <c r="M92" s="121">
        <v>50000</v>
      </c>
      <c r="N92" s="121">
        <v>5</v>
      </c>
      <c r="O92" s="121">
        <v>250000</v>
      </c>
      <c r="P92" s="121"/>
      <c r="Q92" s="128"/>
      <c r="R92" s="128"/>
      <c r="S92" s="128"/>
      <c r="T92" s="128"/>
      <c r="U92" s="128"/>
      <c r="V92" s="128"/>
      <c r="W92" s="128"/>
      <c r="X92" s="128"/>
    </row>
    <row r="93" spans="1:24" s="129" customFormat="1" ht="21.75" customHeight="1">
      <c r="A93" s="121">
        <v>2</v>
      </c>
      <c r="B93" s="125" t="s">
        <v>365</v>
      </c>
      <c r="C93" s="121" t="s">
        <v>93</v>
      </c>
      <c r="D93" s="221" t="s">
        <v>366</v>
      </c>
      <c r="E93" s="121" t="s">
        <v>78</v>
      </c>
      <c r="F93" s="121" t="s">
        <v>358</v>
      </c>
      <c r="G93" s="122" t="s">
        <v>359</v>
      </c>
      <c r="H93" s="122" t="s">
        <v>360</v>
      </c>
      <c r="I93" s="121" t="s">
        <v>472</v>
      </c>
      <c r="J93" s="121" t="s">
        <v>125</v>
      </c>
      <c r="K93" s="121" t="s">
        <v>64</v>
      </c>
      <c r="L93" s="121"/>
      <c r="M93" s="121">
        <v>50000</v>
      </c>
      <c r="N93" s="121">
        <v>5</v>
      </c>
      <c r="O93" s="121">
        <v>250000</v>
      </c>
      <c r="P93" s="121"/>
      <c r="Q93" s="128"/>
      <c r="R93" s="128"/>
      <c r="S93" s="128"/>
      <c r="T93" s="128"/>
      <c r="U93" s="128"/>
      <c r="V93" s="128"/>
      <c r="W93" s="128"/>
      <c r="X93" s="128"/>
    </row>
    <row r="94" spans="1:24" s="214" customFormat="1" ht="21.75" customHeight="1">
      <c r="A94" s="121">
        <v>3</v>
      </c>
      <c r="B94" s="125" t="s">
        <v>367</v>
      </c>
      <c r="C94" s="121" t="s">
        <v>93</v>
      </c>
      <c r="D94" s="221" t="s">
        <v>368</v>
      </c>
      <c r="E94" s="121" t="s">
        <v>78</v>
      </c>
      <c r="F94" s="121" t="s">
        <v>358</v>
      </c>
      <c r="G94" s="122" t="s">
        <v>359</v>
      </c>
      <c r="H94" s="122" t="s">
        <v>360</v>
      </c>
      <c r="I94" s="121" t="s">
        <v>472</v>
      </c>
      <c r="J94" s="121" t="s">
        <v>125</v>
      </c>
      <c r="K94" s="121" t="s">
        <v>64</v>
      </c>
      <c r="L94" s="121"/>
      <c r="M94" s="121">
        <v>50000</v>
      </c>
      <c r="N94" s="121">
        <v>5</v>
      </c>
      <c r="O94" s="121">
        <v>250000</v>
      </c>
      <c r="P94" s="121"/>
      <c r="Q94" s="212"/>
      <c r="R94" s="212"/>
      <c r="S94" s="212"/>
      <c r="T94" s="212"/>
      <c r="U94" s="212"/>
      <c r="V94" s="212"/>
      <c r="W94" s="212"/>
      <c r="X94" s="212"/>
    </row>
    <row r="95" spans="1:24" s="214" customFormat="1" ht="21.75" customHeight="1">
      <c r="A95" s="121">
        <v>4</v>
      </c>
      <c r="B95" s="125" t="s">
        <v>369</v>
      </c>
      <c r="C95" s="121" t="s">
        <v>93</v>
      </c>
      <c r="D95" s="221">
        <v>41222</v>
      </c>
      <c r="E95" s="121" t="s">
        <v>78</v>
      </c>
      <c r="F95" s="121" t="s">
        <v>79</v>
      </c>
      <c r="G95" s="122" t="s">
        <v>370</v>
      </c>
      <c r="H95" s="122" t="s">
        <v>371</v>
      </c>
      <c r="I95" s="121" t="s">
        <v>473</v>
      </c>
      <c r="J95" s="121" t="s">
        <v>108</v>
      </c>
      <c r="K95" s="121"/>
      <c r="L95" s="121" t="s">
        <v>64</v>
      </c>
      <c r="M95" s="121">
        <v>50000</v>
      </c>
      <c r="N95" s="121">
        <v>5</v>
      </c>
      <c r="O95" s="121">
        <v>250000</v>
      </c>
      <c r="P95" s="121"/>
      <c r="Q95" s="212"/>
      <c r="R95" s="212"/>
      <c r="S95" s="212"/>
      <c r="T95" s="212"/>
      <c r="U95" s="212"/>
      <c r="V95" s="212"/>
      <c r="W95" s="212"/>
      <c r="X95" s="212"/>
    </row>
    <row r="96" spans="1:24" s="214" customFormat="1" ht="21.75" customHeight="1">
      <c r="A96" s="121">
        <v>5</v>
      </c>
      <c r="B96" s="125" t="s">
        <v>372</v>
      </c>
      <c r="C96" s="121" t="s">
        <v>93</v>
      </c>
      <c r="D96" s="221" t="s">
        <v>331</v>
      </c>
      <c r="E96" s="121" t="s">
        <v>78</v>
      </c>
      <c r="F96" s="121" t="s">
        <v>79</v>
      </c>
      <c r="G96" s="122" t="s">
        <v>373</v>
      </c>
      <c r="H96" s="122" t="s">
        <v>374</v>
      </c>
      <c r="I96" s="121" t="s">
        <v>473</v>
      </c>
      <c r="J96" s="121" t="s">
        <v>108</v>
      </c>
      <c r="K96" s="121"/>
      <c r="L96" s="121" t="s">
        <v>64</v>
      </c>
      <c r="M96" s="121">
        <v>50000</v>
      </c>
      <c r="N96" s="121">
        <v>5</v>
      </c>
      <c r="O96" s="121">
        <v>250000</v>
      </c>
      <c r="P96" s="121"/>
      <c r="Q96" s="212"/>
      <c r="R96" s="212"/>
      <c r="S96" s="212"/>
      <c r="T96" s="212"/>
      <c r="U96" s="212"/>
      <c r="V96" s="212"/>
      <c r="W96" s="212"/>
      <c r="X96" s="212"/>
    </row>
    <row r="97" spans="1:24" s="214" customFormat="1" ht="21.75" customHeight="1">
      <c r="A97" s="121">
        <v>6</v>
      </c>
      <c r="B97" s="125" t="s">
        <v>375</v>
      </c>
      <c r="C97" s="121" t="s">
        <v>93</v>
      </c>
      <c r="D97" s="221" t="s">
        <v>376</v>
      </c>
      <c r="E97" s="121" t="s">
        <v>78</v>
      </c>
      <c r="F97" s="121" t="s">
        <v>79</v>
      </c>
      <c r="G97" s="122" t="s">
        <v>377</v>
      </c>
      <c r="H97" s="122" t="s">
        <v>378</v>
      </c>
      <c r="I97" s="121" t="s">
        <v>473</v>
      </c>
      <c r="J97" s="121" t="s">
        <v>108</v>
      </c>
      <c r="K97" s="121"/>
      <c r="L97" s="121" t="s">
        <v>64</v>
      </c>
      <c r="M97" s="121">
        <v>50000</v>
      </c>
      <c r="N97" s="121">
        <v>5</v>
      </c>
      <c r="O97" s="121">
        <v>250000</v>
      </c>
      <c r="P97" s="121"/>
      <c r="Q97" s="212"/>
      <c r="R97" s="212"/>
      <c r="S97" s="212"/>
      <c r="T97" s="212"/>
      <c r="U97" s="212"/>
      <c r="V97" s="212"/>
      <c r="W97" s="212"/>
      <c r="X97" s="212"/>
    </row>
    <row r="98" spans="1:24" s="214" customFormat="1" ht="21.75" customHeight="1">
      <c r="A98" s="121">
        <v>7</v>
      </c>
      <c r="B98" s="125" t="s">
        <v>379</v>
      </c>
      <c r="C98" s="121" t="s">
        <v>93</v>
      </c>
      <c r="D98" s="221">
        <v>40941</v>
      </c>
      <c r="E98" s="121" t="s">
        <v>78</v>
      </c>
      <c r="F98" s="121" t="s">
        <v>79</v>
      </c>
      <c r="G98" s="122" t="s">
        <v>380</v>
      </c>
      <c r="H98" s="122" t="s">
        <v>381</v>
      </c>
      <c r="I98" s="121" t="s">
        <v>472</v>
      </c>
      <c r="J98" s="121" t="s">
        <v>125</v>
      </c>
      <c r="K98" s="121"/>
      <c r="L98" s="121" t="s">
        <v>64</v>
      </c>
      <c r="M98" s="121">
        <v>50000</v>
      </c>
      <c r="N98" s="121">
        <v>5</v>
      </c>
      <c r="O98" s="121">
        <v>250000</v>
      </c>
      <c r="P98" s="121"/>
      <c r="Q98" s="212"/>
      <c r="R98" s="212"/>
      <c r="S98" s="212"/>
      <c r="T98" s="212"/>
      <c r="U98" s="212"/>
      <c r="V98" s="212"/>
      <c r="W98" s="212"/>
      <c r="X98" s="212"/>
    </row>
    <row r="99" spans="1:24" s="214" customFormat="1" ht="21.75" customHeight="1">
      <c r="A99" s="121">
        <v>8</v>
      </c>
      <c r="B99" s="125" t="s">
        <v>382</v>
      </c>
      <c r="C99" s="121" t="s">
        <v>93</v>
      </c>
      <c r="D99" s="221">
        <v>41072</v>
      </c>
      <c r="E99" s="121" t="s">
        <v>83</v>
      </c>
      <c r="F99" s="121" t="s">
        <v>79</v>
      </c>
      <c r="G99" s="122" t="s">
        <v>569</v>
      </c>
      <c r="H99" s="122" t="s">
        <v>383</v>
      </c>
      <c r="I99" s="121" t="s">
        <v>472</v>
      </c>
      <c r="J99" s="121" t="s">
        <v>125</v>
      </c>
      <c r="K99" s="121"/>
      <c r="L99" s="121" t="s">
        <v>64</v>
      </c>
      <c r="M99" s="121">
        <v>50000</v>
      </c>
      <c r="N99" s="121">
        <v>5</v>
      </c>
      <c r="O99" s="121">
        <v>250000</v>
      </c>
      <c r="P99" s="121"/>
      <c r="Q99" s="212"/>
      <c r="R99" s="212"/>
      <c r="S99" s="212"/>
      <c r="T99" s="212"/>
      <c r="U99" s="212"/>
      <c r="V99" s="212"/>
      <c r="W99" s="212"/>
      <c r="X99" s="212"/>
    </row>
    <row r="100" spans="1:24" s="214" customFormat="1" ht="21.75" customHeight="1">
      <c r="A100" s="121"/>
      <c r="B100" s="125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212"/>
      <c r="R100" s="212"/>
      <c r="S100" s="212"/>
      <c r="T100" s="212"/>
      <c r="U100" s="212"/>
      <c r="V100" s="212"/>
      <c r="W100" s="212"/>
      <c r="X100" s="212"/>
    </row>
    <row r="101" spans="1:24" s="214" customFormat="1" ht="21.75" customHeight="1">
      <c r="A101" s="121"/>
      <c r="B101" s="125"/>
      <c r="C101" s="123"/>
      <c r="D101" s="124"/>
      <c r="E101" s="123"/>
      <c r="F101" s="126"/>
      <c r="G101" s="126"/>
      <c r="H101" s="126"/>
      <c r="I101" s="123"/>
      <c r="J101" s="125"/>
      <c r="K101" s="121"/>
      <c r="L101" s="121"/>
      <c r="M101" s="127"/>
      <c r="N101" s="123"/>
      <c r="O101" s="127"/>
      <c r="P101" s="123"/>
      <c r="Q101" s="212"/>
      <c r="R101" s="212"/>
      <c r="S101" s="212"/>
      <c r="T101" s="212"/>
      <c r="U101" s="212"/>
      <c r="V101" s="212"/>
      <c r="W101" s="212"/>
      <c r="X101" s="212"/>
    </row>
    <row r="102" spans="1:24" s="214" customFormat="1" ht="21.75" customHeight="1">
      <c r="A102" s="121"/>
      <c r="B102" s="125"/>
      <c r="C102" s="123"/>
      <c r="D102" s="124"/>
      <c r="E102" s="123"/>
      <c r="F102" s="126"/>
      <c r="G102" s="126"/>
      <c r="H102" s="126"/>
      <c r="I102" s="123"/>
      <c r="J102" s="125"/>
      <c r="K102" s="121"/>
      <c r="L102" s="121"/>
      <c r="M102" s="127"/>
      <c r="N102" s="123"/>
      <c r="O102" s="127"/>
      <c r="P102" s="123"/>
      <c r="Q102" s="212"/>
      <c r="R102" s="212"/>
      <c r="S102" s="212"/>
      <c r="T102" s="212"/>
      <c r="U102" s="212"/>
      <c r="V102" s="212"/>
      <c r="W102" s="212"/>
      <c r="X102" s="212"/>
    </row>
    <row r="103" spans="1:24" s="214" customFormat="1" ht="21.75" customHeight="1">
      <c r="A103" s="207"/>
      <c r="B103" s="321"/>
      <c r="C103" s="321"/>
      <c r="D103" s="321"/>
      <c r="E103" s="321"/>
      <c r="F103" s="321"/>
      <c r="G103" s="321"/>
      <c r="H103" s="211"/>
      <c r="I103" s="209"/>
      <c r="J103" s="212"/>
      <c r="K103" s="207"/>
      <c r="L103" s="339" t="s">
        <v>600</v>
      </c>
      <c r="M103" s="339"/>
      <c r="N103" s="339"/>
      <c r="O103" s="339"/>
      <c r="P103" s="339"/>
      <c r="Q103" s="212"/>
      <c r="R103" s="212"/>
      <c r="S103" s="212"/>
      <c r="T103" s="212"/>
      <c r="U103" s="212"/>
      <c r="V103" s="212"/>
      <c r="W103" s="212"/>
      <c r="X103" s="212"/>
    </row>
    <row r="104" spans="1:24" s="219" customFormat="1" ht="21.75" customHeight="1">
      <c r="A104" s="192"/>
      <c r="B104" s="321" t="s">
        <v>601</v>
      </c>
      <c r="C104" s="321"/>
      <c r="D104" s="321"/>
      <c r="E104" s="321"/>
      <c r="F104" s="321"/>
      <c r="G104" s="321"/>
      <c r="H104" s="217"/>
      <c r="I104" s="218"/>
      <c r="J104" s="195"/>
      <c r="K104" s="192"/>
      <c r="L104" s="322" t="s">
        <v>599</v>
      </c>
      <c r="M104" s="322"/>
      <c r="N104" s="322"/>
      <c r="O104" s="322"/>
      <c r="P104" s="322"/>
      <c r="Q104" s="195"/>
      <c r="R104" s="195"/>
      <c r="S104" s="195"/>
      <c r="T104" s="195"/>
      <c r="U104" s="195"/>
      <c r="V104" s="195"/>
      <c r="W104" s="195"/>
      <c r="X104" s="195"/>
    </row>
    <row r="105" spans="1:24" s="214" customFormat="1" ht="21.75" customHeight="1">
      <c r="A105" s="207"/>
      <c r="B105" s="322" t="s">
        <v>311</v>
      </c>
      <c r="C105" s="322"/>
      <c r="D105" s="322"/>
      <c r="E105" s="322"/>
      <c r="F105" s="322"/>
      <c r="G105" s="322"/>
      <c r="H105" s="211"/>
      <c r="I105" s="209"/>
      <c r="J105" s="212"/>
      <c r="K105" s="207"/>
      <c r="L105" s="207"/>
      <c r="M105" s="213"/>
      <c r="N105" s="209"/>
      <c r="O105" s="213"/>
      <c r="P105" s="209"/>
      <c r="Q105" s="212"/>
      <c r="R105" s="212"/>
      <c r="S105" s="212"/>
      <c r="T105" s="212"/>
      <c r="U105" s="212"/>
      <c r="V105" s="212"/>
      <c r="W105" s="212"/>
      <c r="X105" s="212"/>
    </row>
    <row r="106" spans="1:24" s="214" customFormat="1" ht="21.75" customHeight="1">
      <c r="A106" s="207"/>
      <c r="B106" s="212"/>
      <c r="C106" s="209"/>
      <c r="D106" s="210"/>
      <c r="E106" s="209"/>
      <c r="F106" s="211"/>
      <c r="G106" s="211"/>
      <c r="H106" s="220"/>
      <c r="I106" s="209"/>
      <c r="J106" s="212"/>
      <c r="K106" s="207"/>
      <c r="L106" s="207"/>
      <c r="M106" s="213"/>
      <c r="N106" s="209"/>
      <c r="O106" s="213"/>
      <c r="P106" s="209"/>
      <c r="Q106" s="212"/>
      <c r="R106" s="212"/>
      <c r="S106" s="212"/>
      <c r="T106" s="212"/>
      <c r="U106" s="212"/>
      <c r="V106" s="212"/>
      <c r="W106" s="212"/>
      <c r="X106" s="212"/>
    </row>
    <row r="107" spans="1:24" s="214" customFormat="1" ht="21.75" customHeight="1">
      <c r="A107" s="207"/>
      <c r="B107" s="212"/>
      <c r="C107" s="209"/>
      <c r="D107" s="210"/>
      <c r="E107" s="209"/>
      <c r="F107" s="211"/>
      <c r="G107" s="211"/>
      <c r="H107" s="211"/>
      <c r="I107" s="209"/>
      <c r="J107" s="212"/>
      <c r="K107" s="207"/>
      <c r="L107" s="207"/>
      <c r="M107" s="213"/>
      <c r="N107" s="209"/>
      <c r="O107" s="213"/>
      <c r="P107" s="209"/>
      <c r="Q107" s="212"/>
      <c r="R107" s="212"/>
      <c r="S107" s="212"/>
      <c r="T107" s="212"/>
      <c r="U107" s="212"/>
      <c r="V107" s="212"/>
      <c r="W107" s="212"/>
      <c r="X107" s="212"/>
    </row>
    <row r="108" spans="1:24" s="214" customFormat="1" ht="21.75" customHeight="1">
      <c r="A108" s="207"/>
      <c r="B108" s="212"/>
      <c r="C108" s="209"/>
      <c r="D108" s="210"/>
      <c r="E108" s="209"/>
      <c r="F108" s="211"/>
      <c r="G108" s="211"/>
      <c r="H108" s="211"/>
      <c r="I108" s="209"/>
      <c r="J108" s="212"/>
      <c r="K108" s="207"/>
      <c r="L108" s="207"/>
      <c r="M108" s="319"/>
      <c r="N108" s="319"/>
      <c r="O108" s="319"/>
      <c r="P108" s="319"/>
      <c r="Q108" s="212"/>
      <c r="R108" s="212"/>
      <c r="S108" s="212"/>
      <c r="T108" s="212"/>
      <c r="U108" s="212"/>
      <c r="V108" s="212"/>
      <c r="W108" s="212"/>
      <c r="X108" s="212"/>
    </row>
    <row r="109" spans="1:24" s="214" customFormat="1" ht="21.75" customHeight="1">
      <c r="A109" s="207"/>
      <c r="B109" s="320" t="s">
        <v>313</v>
      </c>
      <c r="C109" s="320"/>
      <c r="D109" s="320"/>
      <c r="E109" s="320"/>
      <c r="F109" s="320"/>
      <c r="G109" s="320"/>
      <c r="H109" s="211"/>
      <c r="I109" s="209"/>
      <c r="J109" s="212"/>
      <c r="K109" s="207"/>
      <c r="L109" s="207"/>
      <c r="M109" s="213"/>
      <c r="N109" s="209"/>
      <c r="O109" s="213"/>
      <c r="P109" s="209"/>
      <c r="Q109" s="212"/>
      <c r="R109" s="212"/>
      <c r="S109" s="212"/>
      <c r="T109" s="212"/>
      <c r="U109" s="212"/>
      <c r="V109" s="212"/>
      <c r="W109" s="212"/>
      <c r="X109" s="212"/>
    </row>
    <row r="110" spans="1:24" s="214" customFormat="1" ht="15" customHeight="1">
      <c r="A110" s="207"/>
      <c r="B110" s="212"/>
      <c r="C110" s="209"/>
      <c r="D110" s="210"/>
      <c r="E110" s="209"/>
      <c r="F110" s="211"/>
      <c r="G110" s="211"/>
      <c r="H110" s="211"/>
      <c r="I110" s="209"/>
      <c r="J110" s="212"/>
      <c r="K110" s="207"/>
      <c r="L110" s="207"/>
      <c r="M110" s="213"/>
      <c r="N110" s="209"/>
      <c r="O110" s="213"/>
      <c r="P110" s="209"/>
      <c r="Q110" s="212"/>
      <c r="R110" s="212"/>
      <c r="S110" s="212"/>
      <c r="T110" s="212"/>
      <c r="U110" s="212"/>
      <c r="V110" s="212"/>
      <c r="W110" s="212"/>
      <c r="X110" s="212"/>
    </row>
    <row r="111" spans="1:24" s="214" customFormat="1" ht="15" customHeight="1">
      <c r="A111" s="207"/>
      <c r="B111" s="212"/>
      <c r="C111" s="209"/>
      <c r="D111" s="210"/>
      <c r="E111" s="209"/>
      <c r="F111" s="211"/>
      <c r="G111" s="211"/>
      <c r="H111" s="211"/>
      <c r="I111" s="209"/>
      <c r="J111" s="212"/>
      <c r="K111" s="207"/>
      <c r="L111" s="207"/>
      <c r="M111" s="213"/>
      <c r="N111" s="209"/>
      <c r="O111" s="213"/>
      <c r="P111" s="209"/>
      <c r="Q111" s="212"/>
      <c r="R111" s="212"/>
      <c r="S111" s="212"/>
      <c r="T111" s="212"/>
      <c r="U111" s="212"/>
      <c r="V111" s="212"/>
      <c r="W111" s="212"/>
      <c r="X111" s="212"/>
    </row>
    <row r="112" spans="1:16" ht="15" customHeight="1">
      <c r="A112" s="290" t="s">
        <v>0</v>
      </c>
      <c r="B112" s="290"/>
      <c r="C112" s="290"/>
      <c r="D112" s="290"/>
      <c r="E112" s="139"/>
      <c r="F112" s="115"/>
      <c r="G112" s="115"/>
      <c r="H112" s="115"/>
      <c r="I112" s="263" t="s">
        <v>1</v>
      </c>
      <c r="J112" s="263"/>
      <c r="K112" s="263"/>
      <c r="L112" s="263"/>
      <c r="M112" s="263"/>
      <c r="N112" s="263"/>
      <c r="O112" s="263"/>
      <c r="P112" s="263"/>
    </row>
    <row r="113" spans="1:16" ht="15" customHeight="1">
      <c r="A113" s="263" t="s">
        <v>476</v>
      </c>
      <c r="B113" s="263"/>
      <c r="C113" s="263"/>
      <c r="D113" s="263"/>
      <c r="E113" s="138"/>
      <c r="F113" s="115"/>
      <c r="G113" s="115"/>
      <c r="H113" s="115"/>
      <c r="I113" s="263" t="s">
        <v>481</v>
      </c>
      <c r="J113" s="263"/>
      <c r="K113" s="263"/>
      <c r="L113" s="263"/>
      <c r="M113" s="263"/>
      <c r="N113" s="263"/>
      <c r="O113" s="263"/>
      <c r="P113" s="263"/>
    </row>
    <row r="114" spans="1:16" ht="15" customHeight="1">
      <c r="A114" s="138"/>
      <c r="B114" s="115"/>
      <c r="C114" s="138"/>
      <c r="D114" s="118"/>
      <c r="E114" s="138"/>
      <c r="F114" s="115"/>
      <c r="G114" s="115"/>
      <c r="H114" s="115"/>
      <c r="I114" s="138"/>
      <c r="J114" s="138"/>
      <c r="K114" s="138"/>
      <c r="L114" s="138"/>
      <c r="M114" s="138"/>
      <c r="N114" s="138"/>
      <c r="O114" s="138"/>
      <c r="P114" s="138"/>
    </row>
    <row r="115" spans="1:16" ht="36.75" customHeight="1">
      <c r="A115" s="299" t="s">
        <v>597</v>
      </c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</row>
    <row r="116" spans="1:16" ht="24" customHeight="1">
      <c r="A116" s="299" t="s">
        <v>605</v>
      </c>
      <c r="B116" s="299"/>
      <c r="C116" s="299"/>
      <c r="D116" s="142"/>
      <c r="E116" s="142"/>
      <c r="F116" s="142"/>
      <c r="G116" s="142"/>
      <c r="H116" s="142"/>
      <c r="I116" s="142"/>
      <c r="J116" s="142"/>
      <c r="K116" s="143"/>
      <c r="L116" s="142"/>
      <c r="M116" s="142"/>
      <c r="N116" s="142"/>
      <c r="O116" s="142"/>
      <c r="P116" s="142"/>
    </row>
    <row r="117" spans="1:16" ht="15.75" customHeight="1">
      <c r="A117" s="340"/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</row>
    <row r="118" spans="1:16" ht="28.5" customHeight="1">
      <c r="A118" s="294" t="s">
        <v>7</v>
      </c>
      <c r="B118" s="294" t="s">
        <v>595</v>
      </c>
      <c r="C118" s="294" t="s">
        <v>9</v>
      </c>
      <c r="D118" s="297" t="s">
        <v>10</v>
      </c>
      <c r="E118" s="294" t="s">
        <v>596</v>
      </c>
      <c r="F118" s="294" t="s">
        <v>12</v>
      </c>
      <c r="G118" s="294" t="s">
        <v>13</v>
      </c>
      <c r="H118" s="294" t="s">
        <v>14</v>
      </c>
      <c r="I118" s="295" t="s">
        <v>15</v>
      </c>
      <c r="J118" s="296"/>
      <c r="K118" s="295" t="s">
        <v>17</v>
      </c>
      <c r="L118" s="296"/>
      <c r="M118" s="292" t="s">
        <v>475</v>
      </c>
      <c r="N118" s="292" t="s">
        <v>18</v>
      </c>
      <c r="O118" s="292" t="s">
        <v>19</v>
      </c>
      <c r="P118" s="292" t="s">
        <v>477</v>
      </c>
    </row>
    <row r="119" spans="1:16" ht="68.25" customHeight="1">
      <c r="A119" s="293"/>
      <c r="B119" s="323"/>
      <c r="C119" s="293"/>
      <c r="D119" s="298"/>
      <c r="E119" s="293"/>
      <c r="F119" s="293"/>
      <c r="G119" s="293"/>
      <c r="H119" s="293"/>
      <c r="I119" s="140" t="s">
        <v>20</v>
      </c>
      <c r="J119" s="140" t="s">
        <v>21</v>
      </c>
      <c r="K119" s="120" t="s">
        <v>22</v>
      </c>
      <c r="L119" s="120" t="s">
        <v>23</v>
      </c>
      <c r="M119" s="293"/>
      <c r="N119" s="293"/>
      <c r="O119" s="293"/>
      <c r="P119" s="293"/>
    </row>
    <row r="120" spans="1:24" s="129" customFormat="1" ht="21.75" customHeight="1">
      <c r="A120" s="121">
        <v>1</v>
      </c>
      <c r="B120" s="125" t="s">
        <v>411</v>
      </c>
      <c r="C120" s="121" t="s">
        <v>153</v>
      </c>
      <c r="D120" s="221">
        <v>39837</v>
      </c>
      <c r="E120" s="121" t="s">
        <v>83</v>
      </c>
      <c r="F120" s="121" t="s">
        <v>404</v>
      </c>
      <c r="G120" s="122" t="s">
        <v>555</v>
      </c>
      <c r="H120" s="122" t="s">
        <v>556</v>
      </c>
      <c r="I120" s="121" t="s">
        <v>467</v>
      </c>
      <c r="J120" s="121" t="s">
        <v>125</v>
      </c>
      <c r="K120" s="121" t="s">
        <v>64</v>
      </c>
      <c r="L120" s="121"/>
      <c r="M120" s="121">
        <v>80000</v>
      </c>
      <c r="N120" s="121">
        <v>5</v>
      </c>
      <c r="O120" s="121">
        <v>400000</v>
      </c>
      <c r="P120" s="121"/>
      <c r="Q120" s="128"/>
      <c r="R120" s="128"/>
      <c r="S120" s="128"/>
      <c r="T120" s="128"/>
      <c r="U120" s="128"/>
      <c r="V120" s="128"/>
      <c r="W120" s="128"/>
      <c r="X120" s="128"/>
    </row>
    <row r="121" spans="1:24" s="129" customFormat="1" ht="21.75" customHeight="1">
      <c r="A121" s="121">
        <v>2</v>
      </c>
      <c r="B121" s="125" t="s">
        <v>460</v>
      </c>
      <c r="C121" s="121" t="s">
        <v>153</v>
      </c>
      <c r="D121" s="221" t="s">
        <v>412</v>
      </c>
      <c r="E121" s="121" t="s">
        <v>78</v>
      </c>
      <c r="F121" s="121" t="s">
        <v>404</v>
      </c>
      <c r="G121" s="122" t="s">
        <v>465</v>
      </c>
      <c r="H121" s="122" t="s">
        <v>413</v>
      </c>
      <c r="I121" s="121" t="s">
        <v>467</v>
      </c>
      <c r="J121" s="121" t="s">
        <v>125</v>
      </c>
      <c r="K121" s="121"/>
      <c r="L121" s="121" t="s">
        <v>64</v>
      </c>
      <c r="M121" s="121">
        <v>80000</v>
      </c>
      <c r="N121" s="121">
        <v>5</v>
      </c>
      <c r="O121" s="121">
        <v>400000</v>
      </c>
      <c r="P121" s="121"/>
      <c r="Q121" s="128"/>
      <c r="R121" s="128"/>
      <c r="S121" s="128"/>
      <c r="T121" s="128"/>
      <c r="U121" s="128"/>
      <c r="V121" s="128"/>
      <c r="W121" s="128"/>
      <c r="X121" s="128"/>
    </row>
    <row r="122" spans="1:24" s="214" customFormat="1" ht="21.75" customHeight="1">
      <c r="A122" s="121">
        <v>3</v>
      </c>
      <c r="B122" s="125" t="s">
        <v>557</v>
      </c>
      <c r="C122" s="121" t="s">
        <v>153</v>
      </c>
      <c r="D122" s="221" t="s">
        <v>414</v>
      </c>
      <c r="E122" s="121" t="s">
        <v>78</v>
      </c>
      <c r="F122" s="121" t="s">
        <v>404</v>
      </c>
      <c r="G122" s="122" t="s">
        <v>558</v>
      </c>
      <c r="H122" s="122" t="s">
        <v>559</v>
      </c>
      <c r="I122" s="121" t="s">
        <v>467</v>
      </c>
      <c r="J122" s="121" t="s">
        <v>125</v>
      </c>
      <c r="K122" s="121"/>
      <c r="L122" s="121" t="s">
        <v>64</v>
      </c>
      <c r="M122" s="121">
        <v>80000</v>
      </c>
      <c r="N122" s="121">
        <v>5</v>
      </c>
      <c r="O122" s="121">
        <v>400000</v>
      </c>
      <c r="P122" s="121"/>
      <c r="Q122" s="212"/>
      <c r="R122" s="212"/>
      <c r="S122" s="212"/>
      <c r="T122" s="212"/>
      <c r="U122" s="212"/>
      <c r="V122" s="212"/>
      <c r="W122" s="212"/>
      <c r="X122" s="212"/>
    </row>
    <row r="123" spans="1:24" s="214" customFormat="1" ht="21.75" customHeight="1">
      <c r="A123" s="121"/>
      <c r="B123" s="125"/>
      <c r="C123" s="121"/>
      <c r="D123" s="2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212"/>
      <c r="R123" s="212"/>
      <c r="S123" s="212"/>
      <c r="T123" s="212"/>
      <c r="U123" s="212"/>
      <c r="V123" s="212"/>
      <c r="W123" s="212"/>
      <c r="X123" s="212"/>
    </row>
    <row r="124" spans="1:24" s="214" customFormat="1" ht="21.75" customHeight="1">
      <c r="A124" s="121"/>
      <c r="B124" s="125"/>
      <c r="C124" s="121"/>
      <c r="D124" s="2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212"/>
      <c r="R124" s="212"/>
      <c r="S124" s="212"/>
      <c r="T124" s="212"/>
      <c r="U124" s="212"/>
      <c r="V124" s="212"/>
      <c r="W124" s="212"/>
      <c r="X124" s="212"/>
    </row>
    <row r="125" spans="1:24" s="214" customFormat="1" ht="21.75" customHeight="1">
      <c r="A125" s="121"/>
      <c r="B125" s="125"/>
      <c r="C125" s="123"/>
      <c r="D125" s="124"/>
      <c r="E125" s="123"/>
      <c r="F125" s="126"/>
      <c r="G125" s="126"/>
      <c r="H125" s="126"/>
      <c r="I125" s="123"/>
      <c r="J125" s="125"/>
      <c r="K125" s="121"/>
      <c r="L125" s="121"/>
      <c r="M125" s="127"/>
      <c r="N125" s="123"/>
      <c r="O125" s="127"/>
      <c r="P125" s="123"/>
      <c r="Q125" s="212"/>
      <c r="R125" s="212"/>
      <c r="S125" s="212"/>
      <c r="T125" s="212"/>
      <c r="U125" s="212"/>
      <c r="V125" s="212"/>
      <c r="W125" s="212"/>
      <c r="X125" s="212"/>
    </row>
    <row r="126" spans="1:24" s="214" customFormat="1" ht="21.75" customHeight="1">
      <c r="A126" s="121"/>
      <c r="B126" s="125"/>
      <c r="C126" s="123"/>
      <c r="D126" s="124"/>
      <c r="E126" s="123"/>
      <c r="F126" s="126"/>
      <c r="G126" s="126"/>
      <c r="H126" s="126"/>
      <c r="I126" s="123"/>
      <c r="J126" s="125"/>
      <c r="K126" s="121"/>
      <c r="L126" s="121"/>
      <c r="M126" s="127"/>
      <c r="N126" s="123"/>
      <c r="O126" s="127"/>
      <c r="P126" s="123"/>
      <c r="Q126" s="212"/>
      <c r="R126" s="212"/>
      <c r="S126" s="212"/>
      <c r="T126" s="212"/>
      <c r="U126" s="212"/>
      <c r="V126" s="212"/>
      <c r="W126" s="212"/>
      <c r="X126" s="212"/>
    </row>
    <row r="127" spans="1:24" s="214" customFormat="1" ht="21.75" customHeight="1">
      <c r="A127" s="121"/>
      <c r="B127" s="125"/>
      <c r="C127" s="123"/>
      <c r="D127" s="124"/>
      <c r="E127" s="123"/>
      <c r="F127" s="126"/>
      <c r="G127" s="126"/>
      <c r="H127" s="126"/>
      <c r="I127" s="123"/>
      <c r="J127" s="125"/>
      <c r="K127" s="121"/>
      <c r="L127" s="121"/>
      <c r="M127" s="127"/>
      <c r="N127" s="123"/>
      <c r="O127" s="127"/>
      <c r="P127" s="123"/>
      <c r="Q127" s="212"/>
      <c r="R127" s="212"/>
      <c r="S127" s="212"/>
      <c r="T127" s="212"/>
      <c r="U127" s="212"/>
      <c r="V127" s="212"/>
      <c r="W127" s="212"/>
      <c r="X127" s="212"/>
    </row>
    <row r="128" spans="1:24" s="214" customFormat="1" ht="21.75" customHeight="1">
      <c r="A128" s="121"/>
      <c r="B128" s="125"/>
      <c r="C128" s="123"/>
      <c r="D128" s="124"/>
      <c r="E128" s="123"/>
      <c r="F128" s="126"/>
      <c r="G128" s="126"/>
      <c r="H128" s="126"/>
      <c r="I128" s="123"/>
      <c r="J128" s="125"/>
      <c r="K128" s="121"/>
      <c r="L128" s="121"/>
      <c r="M128" s="127"/>
      <c r="N128" s="123"/>
      <c r="O128" s="127"/>
      <c r="P128" s="123"/>
      <c r="Q128" s="212"/>
      <c r="R128" s="212"/>
      <c r="S128" s="212"/>
      <c r="T128" s="212"/>
      <c r="U128" s="212"/>
      <c r="V128" s="212"/>
      <c r="W128" s="212"/>
      <c r="X128" s="212"/>
    </row>
    <row r="129" spans="1:24" s="214" customFormat="1" ht="21.75" customHeight="1">
      <c r="A129" s="121"/>
      <c r="B129" s="125"/>
      <c r="C129" s="123"/>
      <c r="D129" s="124"/>
      <c r="E129" s="123"/>
      <c r="F129" s="126"/>
      <c r="G129" s="126"/>
      <c r="H129" s="126"/>
      <c r="I129" s="123"/>
      <c r="J129" s="125"/>
      <c r="K129" s="121"/>
      <c r="L129" s="121"/>
      <c r="M129" s="127"/>
      <c r="N129" s="123"/>
      <c r="O129" s="127"/>
      <c r="P129" s="123"/>
      <c r="Q129" s="212"/>
      <c r="R129" s="212"/>
      <c r="S129" s="212"/>
      <c r="T129" s="212"/>
      <c r="U129" s="212"/>
      <c r="V129" s="212"/>
      <c r="W129" s="212"/>
      <c r="X129" s="212"/>
    </row>
    <row r="130" spans="1:24" s="214" customFormat="1" ht="21.75" customHeight="1">
      <c r="A130" s="121"/>
      <c r="B130" s="125"/>
      <c r="C130" s="123"/>
      <c r="D130" s="124"/>
      <c r="E130" s="123"/>
      <c r="F130" s="126"/>
      <c r="G130" s="126"/>
      <c r="H130" s="126"/>
      <c r="I130" s="123"/>
      <c r="J130" s="125"/>
      <c r="K130" s="121"/>
      <c r="L130" s="121"/>
      <c r="M130" s="127"/>
      <c r="N130" s="123"/>
      <c r="O130" s="127"/>
      <c r="P130" s="123"/>
      <c r="Q130" s="212"/>
      <c r="R130" s="212"/>
      <c r="S130" s="212"/>
      <c r="T130" s="212"/>
      <c r="U130" s="212"/>
      <c r="V130" s="212"/>
      <c r="W130" s="212"/>
      <c r="X130" s="212"/>
    </row>
    <row r="131" spans="1:24" s="214" customFormat="1" ht="21.75" customHeight="1">
      <c r="A131" s="207"/>
      <c r="B131" s="321"/>
      <c r="C131" s="321"/>
      <c r="D131" s="321"/>
      <c r="E131" s="321"/>
      <c r="F131" s="321"/>
      <c r="G131" s="321"/>
      <c r="H131" s="211"/>
      <c r="I131" s="209"/>
      <c r="J131" s="212"/>
      <c r="K131" s="207"/>
      <c r="L131" s="339" t="s">
        <v>600</v>
      </c>
      <c r="M131" s="339"/>
      <c r="N131" s="339"/>
      <c r="O131" s="339"/>
      <c r="P131" s="339"/>
      <c r="Q131" s="212"/>
      <c r="R131" s="212"/>
      <c r="S131" s="212"/>
      <c r="T131" s="212"/>
      <c r="U131" s="212"/>
      <c r="V131" s="212"/>
      <c r="W131" s="212"/>
      <c r="X131" s="212"/>
    </row>
    <row r="132" spans="1:24" s="219" customFormat="1" ht="21.75" customHeight="1">
      <c r="A132" s="192"/>
      <c r="B132" s="321" t="s">
        <v>601</v>
      </c>
      <c r="C132" s="321"/>
      <c r="D132" s="321"/>
      <c r="E132" s="321"/>
      <c r="F132" s="321"/>
      <c r="G132" s="321"/>
      <c r="H132" s="217"/>
      <c r="I132" s="218"/>
      <c r="J132" s="195"/>
      <c r="K132" s="192"/>
      <c r="L132" s="322" t="s">
        <v>599</v>
      </c>
      <c r="M132" s="322"/>
      <c r="N132" s="322"/>
      <c r="O132" s="322"/>
      <c r="P132" s="322"/>
      <c r="Q132" s="195"/>
      <c r="R132" s="195"/>
      <c r="S132" s="195"/>
      <c r="T132" s="195"/>
      <c r="U132" s="195"/>
      <c r="V132" s="195"/>
      <c r="W132" s="195"/>
      <c r="X132" s="195"/>
    </row>
    <row r="133" spans="1:24" s="214" customFormat="1" ht="21.75" customHeight="1">
      <c r="A133" s="207"/>
      <c r="B133" s="322" t="s">
        <v>311</v>
      </c>
      <c r="C133" s="322"/>
      <c r="D133" s="322"/>
      <c r="E133" s="322"/>
      <c r="F133" s="322"/>
      <c r="G133" s="322"/>
      <c r="H133" s="211"/>
      <c r="I133" s="209"/>
      <c r="J133" s="212"/>
      <c r="K133" s="207"/>
      <c r="L133" s="207"/>
      <c r="M133" s="213"/>
      <c r="N133" s="209"/>
      <c r="O133" s="213"/>
      <c r="P133" s="209"/>
      <c r="Q133" s="212"/>
      <c r="R133" s="212"/>
      <c r="S133" s="212"/>
      <c r="T133" s="212"/>
      <c r="U133" s="212"/>
      <c r="V133" s="212"/>
      <c r="W133" s="212"/>
      <c r="X133" s="212"/>
    </row>
    <row r="134" spans="1:24" s="214" customFormat="1" ht="21.75" customHeight="1">
      <c r="A134" s="207"/>
      <c r="B134" s="212"/>
      <c r="C134" s="209"/>
      <c r="D134" s="210"/>
      <c r="E134" s="209"/>
      <c r="F134" s="211"/>
      <c r="G134" s="211"/>
      <c r="H134" s="220"/>
      <c r="I134" s="209"/>
      <c r="J134" s="212"/>
      <c r="K134" s="207"/>
      <c r="L134" s="207"/>
      <c r="M134" s="213"/>
      <c r="N134" s="209"/>
      <c r="O134" s="213"/>
      <c r="P134" s="209"/>
      <c r="Q134" s="212"/>
      <c r="R134" s="212"/>
      <c r="S134" s="212"/>
      <c r="T134" s="212"/>
      <c r="U134" s="212"/>
      <c r="V134" s="212"/>
      <c r="W134" s="212"/>
      <c r="X134" s="212"/>
    </row>
    <row r="135" spans="1:24" s="214" customFormat="1" ht="21.75" customHeight="1">
      <c r="A135" s="207"/>
      <c r="B135" s="212"/>
      <c r="C135" s="209"/>
      <c r="D135" s="210"/>
      <c r="E135" s="209"/>
      <c r="F135" s="211"/>
      <c r="G135" s="211"/>
      <c r="H135" s="211"/>
      <c r="I135" s="209"/>
      <c r="J135" s="212"/>
      <c r="K135" s="207"/>
      <c r="L135" s="207"/>
      <c r="M135" s="213"/>
      <c r="N135" s="209"/>
      <c r="O135" s="213"/>
      <c r="P135" s="209"/>
      <c r="Q135" s="212"/>
      <c r="R135" s="212"/>
      <c r="S135" s="212"/>
      <c r="T135" s="212"/>
      <c r="U135" s="212"/>
      <c r="V135" s="212"/>
      <c r="W135" s="212"/>
      <c r="X135" s="212"/>
    </row>
    <row r="136" spans="1:24" s="214" customFormat="1" ht="21.75" customHeight="1">
      <c r="A136" s="207"/>
      <c r="B136" s="212"/>
      <c r="C136" s="209"/>
      <c r="D136" s="210"/>
      <c r="E136" s="209"/>
      <c r="F136" s="211"/>
      <c r="G136" s="211"/>
      <c r="H136" s="211"/>
      <c r="I136" s="209"/>
      <c r="J136" s="212"/>
      <c r="K136" s="207"/>
      <c r="L136" s="207"/>
      <c r="M136" s="319"/>
      <c r="N136" s="319"/>
      <c r="O136" s="319"/>
      <c r="P136" s="319"/>
      <c r="Q136" s="212"/>
      <c r="R136" s="212"/>
      <c r="S136" s="212"/>
      <c r="T136" s="212"/>
      <c r="U136" s="212"/>
      <c r="V136" s="212"/>
      <c r="W136" s="212"/>
      <c r="X136" s="212"/>
    </row>
    <row r="137" spans="1:24" s="214" customFormat="1" ht="21.75" customHeight="1">
      <c r="A137" s="207"/>
      <c r="B137" s="320" t="s">
        <v>313</v>
      </c>
      <c r="C137" s="320"/>
      <c r="D137" s="320"/>
      <c r="E137" s="320"/>
      <c r="F137" s="320"/>
      <c r="G137" s="320"/>
      <c r="H137" s="211"/>
      <c r="I137" s="209"/>
      <c r="J137" s="212"/>
      <c r="K137" s="207"/>
      <c r="L137" s="207"/>
      <c r="M137" s="213"/>
      <c r="N137" s="209"/>
      <c r="O137" s="213"/>
      <c r="P137" s="209"/>
      <c r="Q137" s="212"/>
      <c r="R137" s="212"/>
      <c r="S137" s="212"/>
      <c r="T137" s="212"/>
      <c r="U137" s="212"/>
      <c r="V137" s="212"/>
      <c r="W137" s="212"/>
      <c r="X137" s="212"/>
    </row>
    <row r="138" spans="1:24" s="214" customFormat="1" ht="15" customHeight="1">
      <c r="A138" s="207"/>
      <c r="B138" s="212"/>
      <c r="C138" s="209"/>
      <c r="D138" s="210"/>
      <c r="E138" s="209"/>
      <c r="F138" s="211"/>
      <c r="G138" s="211"/>
      <c r="H138" s="211"/>
      <c r="I138" s="209"/>
      <c r="J138" s="212"/>
      <c r="K138" s="207"/>
      <c r="L138" s="207"/>
      <c r="M138" s="213"/>
      <c r="N138" s="209"/>
      <c r="O138" s="213"/>
      <c r="P138" s="209"/>
      <c r="Q138" s="212"/>
      <c r="R138" s="212"/>
      <c r="S138" s="212"/>
      <c r="T138" s="212"/>
      <c r="U138" s="212"/>
      <c r="V138" s="212"/>
      <c r="W138" s="212"/>
      <c r="X138" s="212"/>
    </row>
    <row r="139" spans="1:24" s="214" customFormat="1" ht="15" customHeight="1">
      <c r="A139" s="207"/>
      <c r="B139" s="212"/>
      <c r="C139" s="209"/>
      <c r="D139" s="210"/>
      <c r="E139" s="209"/>
      <c r="F139" s="211"/>
      <c r="G139" s="211"/>
      <c r="H139" s="211"/>
      <c r="I139" s="209"/>
      <c r="J139" s="212"/>
      <c r="K139" s="207"/>
      <c r="L139" s="207"/>
      <c r="M139" s="213"/>
      <c r="N139" s="209"/>
      <c r="O139" s="213"/>
      <c r="P139" s="209"/>
      <c r="Q139" s="212"/>
      <c r="R139" s="212"/>
      <c r="S139" s="212"/>
      <c r="T139" s="212"/>
      <c r="U139" s="212"/>
      <c r="V139" s="212"/>
      <c r="W139" s="212"/>
      <c r="X139" s="212"/>
    </row>
    <row r="140" spans="1:16" ht="15" customHeight="1">
      <c r="A140" s="290" t="s">
        <v>0</v>
      </c>
      <c r="B140" s="290"/>
      <c r="C140" s="290"/>
      <c r="D140" s="290"/>
      <c r="E140" s="139"/>
      <c r="F140" s="115"/>
      <c r="G140" s="115"/>
      <c r="H140" s="115"/>
      <c r="I140" s="263" t="s">
        <v>1</v>
      </c>
      <c r="J140" s="263"/>
      <c r="K140" s="263"/>
      <c r="L140" s="263"/>
      <c r="M140" s="263"/>
      <c r="N140" s="263"/>
      <c r="O140" s="263"/>
      <c r="P140" s="263"/>
    </row>
    <row r="141" spans="1:16" ht="15" customHeight="1">
      <c r="A141" s="263" t="s">
        <v>476</v>
      </c>
      <c r="B141" s="263"/>
      <c r="C141" s="263"/>
      <c r="D141" s="263"/>
      <c r="E141" s="138"/>
      <c r="F141" s="115"/>
      <c r="G141" s="115"/>
      <c r="H141" s="115"/>
      <c r="I141" s="263" t="s">
        <v>481</v>
      </c>
      <c r="J141" s="263"/>
      <c r="K141" s="263"/>
      <c r="L141" s="263"/>
      <c r="M141" s="263"/>
      <c r="N141" s="263"/>
      <c r="O141" s="263"/>
      <c r="P141" s="263"/>
    </row>
    <row r="142" spans="1:16" ht="15" customHeight="1">
      <c r="A142" s="138"/>
      <c r="B142" s="115"/>
      <c r="C142" s="138"/>
      <c r="D142" s="118"/>
      <c r="E142" s="138"/>
      <c r="F142" s="115"/>
      <c r="G142" s="115"/>
      <c r="H142" s="115"/>
      <c r="I142" s="138"/>
      <c r="J142" s="138"/>
      <c r="K142" s="138"/>
      <c r="L142" s="138"/>
      <c r="M142" s="138"/>
      <c r="N142" s="138"/>
      <c r="O142" s="138"/>
      <c r="P142" s="138"/>
    </row>
    <row r="143" spans="1:16" ht="36.75" customHeight="1">
      <c r="A143" s="299" t="s">
        <v>597</v>
      </c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</row>
    <row r="144" spans="1:16" ht="24" customHeight="1">
      <c r="A144" s="299" t="s">
        <v>606</v>
      </c>
      <c r="B144" s="299"/>
      <c r="C144" s="299"/>
      <c r="D144" s="142"/>
      <c r="E144" s="142"/>
      <c r="F144" s="142"/>
      <c r="G144" s="142"/>
      <c r="H144" s="142"/>
      <c r="I144" s="142"/>
      <c r="J144" s="142"/>
      <c r="K144" s="143"/>
      <c r="L144" s="142"/>
      <c r="M144" s="142"/>
      <c r="N144" s="142"/>
      <c r="O144" s="142"/>
      <c r="P144" s="142"/>
    </row>
    <row r="145" spans="1:16" ht="15.75" customHeight="1">
      <c r="A145" s="340"/>
      <c r="B145" s="340"/>
      <c r="C145" s="340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</row>
    <row r="146" spans="1:16" ht="28.5" customHeight="1">
      <c r="A146" s="294" t="s">
        <v>7</v>
      </c>
      <c r="B146" s="294" t="s">
        <v>595</v>
      </c>
      <c r="C146" s="294" t="s">
        <v>9</v>
      </c>
      <c r="D146" s="297" t="s">
        <v>10</v>
      </c>
      <c r="E146" s="294" t="s">
        <v>596</v>
      </c>
      <c r="F146" s="294" t="s">
        <v>12</v>
      </c>
      <c r="G146" s="294" t="s">
        <v>13</v>
      </c>
      <c r="H146" s="294" t="s">
        <v>14</v>
      </c>
      <c r="I146" s="295" t="s">
        <v>15</v>
      </c>
      <c r="J146" s="296"/>
      <c r="K146" s="295" t="s">
        <v>17</v>
      </c>
      <c r="L146" s="296"/>
      <c r="M146" s="292" t="s">
        <v>475</v>
      </c>
      <c r="N146" s="292" t="s">
        <v>18</v>
      </c>
      <c r="O146" s="292" t="s">
        <v>19</v>
      </c>
      <c r="P146" s="292" t="s">
        <v>477</v>
      </c>
    </row>
    <row r="147" spans="1:16" ht="68.25" customHeight="1">
      <c r="A147" s="293"/>
      <c r="B147" s="323"/>
      <c r="C147" s="293"/>
      <c r="D147" s="298"/>
      <c r="E147" s="293"/>
      <c r="F147" s="293"/>
      <c r="G147" s="293"/>
      <c r="H147" s="293"/>
      <c r="I147" s="140" t="s">
        <v>20</v>
      </c>
      <c r="J147" s="140" t="s">
        <v>21</v>
      </c>
      <c r="K147" s="120" t="s">
        <v>22</v>
      </c>
      <c r="L147" s="120" t="s">
        <v>23</v>
      </c>
      <c r="M147" s="293"/>
      <c r="N147" s="293"/>
      <c r="O147" s="293"/>
      <c r="P147" s="293"/>
    </row>
    <row r="148" spans="1:24" s="129" customFormat="1" ht="21.75" customHeight="1">
      <c r="A148" s="121">
        <v>1</v>
      </c>
      <c r="B148" s="125" t="s">
        <v>466</v>
      </c>
      <c r="C148" s="121" t="s">
        <v>177</v>
      </c>
      <c r="D148" s="221" t="s">
        <v>419</v>
      </c>
      <c r="E148" s="121" t="s">
        <v>78</v>
      </c>
      <c r="F148" s="121" t="s">
        <v>404</v>
      </c>
      <c r="G148" s="122" t="s">
        <v>560</v>
      </c>
      <c r="H148" s="122" t="s">
        <v>561</v>
      </c>
      <c r="I148" s="121" t="s">
        <v>467</v>
      </c>
      <c r="J148" s="121" t="s">
        <v>125</v>
      </c>
      <c r="K148" s="121" t="s">
        <v>64</v>
      </c>
      <c r="L148" s="121"/>
      <c r="M148" s="121">
        <v>80000</v>
      </c>
      <c r="N148" s="121">
        <v>5</v>
      </c>
      <c r="O148" s="121">
        <v>400000</v>
      </c>
      <c r="P148" s="121"/>
      <c r="Q148" s="128"/>
      <c r="R148" s="128"/>
      <c r="S148" s="128"/>
      <c r="T148" s="128"/>
      <c r="U148" s="128"/>
      <c r="V148" s="128"/>
      <c r="W148" s="128"/>
      <c r="X148" s="128"/>
    </row>
    <row r="149" spans="1:24" s="129" customFormat="1" ht="21.75" customHeight="1">
      <c r="A149" s="121">
        <v>2</v>
      </c>
      <c r="B149" s="125" t="s">
        <v>563</v>
      </c>
      <c r="C149" s="121" t="s">
        <v>177</v>
      </c>
      <c r="D149" s="221">
        <v>40821</v>
      </c>
      <c r="E149" s="121" t="s">
        <v>420</v>
      </c>
      <c r="F149" s="121" t="s">
        <v>404</v>
      </c>
      <c r="G149" s="122" t="s">
        <v>562</v>
      </c>
      <c r="H149" s="122" t="s">
        <v>564</v>
      </c>
      <c r="I149" s="121" t="s">
        <v>467</v>
      </c>
      <c r="J149" s="121" t="s">
        <v>125</v>
      </c>
      <c r="K149" s="121" t="s">
        <v>64</v>
      </c>
      <c r="L149" s="121"/>
      <c r="M149" s="121">
        <v>80000</v>
      </c>
      <c r="N149" s="121">
        <v>5</v>
      </c>
      <c r="O149" s="121">
        <v>400000</v>
      </c>
      <c r="P149" s="121"/>
      <c r="Q149" s="128"/>
      <c r="R149" s="128"/>
      <c r="S149" s="128"/>
      <c r="T149" s="128"/>
      <c r="U149" s="128"/>
      <c r="V149" s="128"/>
      <c r="W149" s="128"/>
      <c r="X149" s="128"/>
    </row>
    <row r="150" spans="1:24" s="214" customFormat="1" ht="21.75" customHeight="1">
      <c r="A150" s="121">
        <v>3</v>
      </c>
      <c r="B150" s="125" t="s">
        <v>458</v>
      </c>
      <c r="C150" s="121" t="s">
        <v>177</v>
      </c>
      <c r="D150" s="221">
        <v>40550</v>
      </c>
      <c r="E150" s="121" t="s">
        <v>83</v>
      </c>
      <c r="F150" s="121" t="s">
        <v>404</v>
      </c>
      <c r="G150" s="122" t="s">
        <v>456</v>
      </c>
      <c r="H150" s="122" t="s">
        <v>547</v>
      </c>
      <c r="I150" s="121" t="s">
        <v>467</v>
      </c>
      <c r="J150" s="121" t="s">
        <v>125</v>
      </c>
      <c r="K150" s="121"/>
      <c r="L150" s="121" t="s">
        <v>64</v>
      </c>
      <c r="M150" s="121">
        <v>80000</v>
      </c>
      <c r="N150" s="121">
        <v>5</v>
      </c>
      <c r="O150" s="121">
        <v>400000</v>
      </c>
      <c r="P150" s="121"/>
      <c r="Q150" s="212"/>
      <c r="R150" s="212"/>
      <c r="S150" s="212"/>
      <c r="T150" s="212"/>
      <c r="U150" s="212"/>
      <c r="V150" s="212"/>
      <c r="W150" s="212"/>
      <c r="X150" s="212"/>
    </row>
    <row r="151" spans="1:24" s="214" customFormat="1" ht="21.75" customHeight="1">
      <c r="A151" s="121">
        <v>4</v>
      </c>
      <c r="B151" s="125" t="s">
        <v>422</v>
      </c>
      <c r="C151" s="121" t="s">
        <v>177</v>
      </c>
      <c r="D151" s="221">
        <v>40551</v>
      </c>
      <c r="E151" s="121" t="s">
        <v>78</v>
      </c>
      <c r="F151" s="121" t="s">
        <v>79</v>
      </c>
      <c r="G151" s="122" t="s">
        <v>423</v>
      </c>
      <c r="H151" s="122" t="s">
        <v>424</v>
      </c>
      <c r="I151" s="121" t="s">
        <v>468</v>
      </c>
      <c r="J151" s="121" t="s">
        <v>125</v>
      </c>
      <c r="K151" s="121"/>
      <c r="L151" s="121" t="s">
        <v>64</v>
      </c>
      <c r="M151" s="121">
        <v>50000</v>
      </c>
      <c r="N151" s="121">
        <v>5</v>
      </c>
      <c r="O151" s="121">
        <v>250000</v>
      </c>
      <c r="P151" s="121"/>
      <c r="Q151" s="212"/>
      <c r="R151" s="212"/>
      <c r="S151" s="212"/>
      <c r="T151" s="212"/>
      <c r="U151" s="212"/>
      <c r="V151" s="212"/>
      <c r="W151" s="212"/>
      <c r="X151" s="212"/>
    </row>
    <row r="152" spans="1:24" s="214" customFormat="1" ht="21.75" customHeight="1">
      <c r="A152" s="121"/>
      <c r="B152" s="125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212"/>
      <c r="R152" s="212"/>
      <c r="S152" s="212"/>
      <c r="T152" s="212"/>
      <c r="U152" s="212"/>
      <c r="V152" s="212"/>
      <c r="W152" s="212"/>
      <c r="X152" s="212"/>
    </row>
    <row r="153" spans="1:24" s="214" customFormat="1" ht="21.75" customHeight="1">
      <c r="A153" s="121"/>
      <c r="B153" s="125"/>
      <c r="C153" s="123"/>
      <c r="D153" s="124"/>
      <c r="E153" s="123"/>
      <c r="F153" s="126"/>
      <c r="G153" s="126"/>
      <c r="H153" s="126"/>
      <c r="I153" s="123"/>
      <c r="J153" s="125"/>
      <c r="K153" s="121"/>
      <c r="L153" s="121"/>
      <c r="M153" s="127"/>
      <c r="N153" s="123"/>
      <c r="O153" s="127"/>
      <c r="P153" s="123"/>
      <c r="Q153" s="212"/>
      <c r="R153" s="212"/>
      <c r="S153" s="212"/>
      <c r="T153" s="212"/>
      <c r="U153" s="212"/>
      <c r="V153" s="212"/>
      <c r="W153" s="212"/>
      <c r="X153" s="212"/>
    </row>
    <row r="154" spans="1:24" s="214" customFormat="1" ht="21.75" customHeight="1">
      <c r="A154" s="121"/>
      <c r="B154" s="125"/>
      <c r="C154" s="123"/>
      <c r="D154" s="124"/>
      <c r="E154" s="123"/>
      <c r="F154" s="126"/>
      <c r="G154" s="126"/>
      <c r="H154" s="126"/>
      <c r="I154" s="123"/>
      <c r="J154" s="125"/>
      <c r="K154" s="121"/>
      <c r="L154" s="121"/>
      <c r="M154" s="127"/>
      <c r="N154" s="123"/>
      <c r="O154" s="127"/>
      <c r="P154" s="123"/>
      <c r="Q154" s="212"/>
      <c r="R154" s="212"/>
      <c r="S154" s="212"/>
      <c r="T154" s="212"/>
      <c r="U154" s="212"/>
      <c r="V154" s="212"/>
      <c r="W154" s="212"/>
      <c r="X154" s="212"/>
    </row>
    <row r="155" spans="1:24" s="214" customFormat="1" ht="21.75" customHeight="1">
      <c r="A155" s="121"/>
      <c r="B155" s="125"/>
      <c r="C155" s="123"/>
      <c r="D155" s="124"/>
      <c r="E155" s="123"/>
      <c r="F155" s="126"/>
      <c r="G155" s="126"/>
      <c r="H155" s="126"/>
      <c r="I155" s="123"/>
      <c r="J155" s="125"/>
      <c r="K155" s="121"/>
      <c r="L155" s="121"/>
      <c r="M155" s="127"/>
      <c r="N155" s="123"/>
      <c r="O155" s="127"/>
      <c r="P155" s="123"/>
      <c r="Q155" s="212"/>
      <c r="R155" s="212"/>
      <c r="S155" s="212"/>
      <c r="T155" s="212"/>
      <c r="U155" s="212"/>
      <c r="V155" s="212"/>
      <c r="W155" s="212"/>
      <c r="X155" s="212"/>
    </row>
    <row r="156" spans="1:24" s="214" customFormat="1" ht="21.75" customHeight="1">
      <c r="A156" s="121"/>
      <c r="B156" s="125"/>
      <c r="C156" s="123"/>
      <c r="D156" s="124"/>
      <c r="E156" s="123"/>
      <c r="F156" s="126"/>
      <c r="G156" s="126"/>
      <c r="H156" s="126"/>
      <c r="I156" s="123"/>
      <c r="J156" s="125"/>
      <c r="K156" s="121"/>
      <c r="L156" s="121"/>
      <c r="M156" s="127"/>
      <c r="N156" s="123"/>
      <c r="O156" s="127"/>
      <c r="P156" s="123"/>
      <c r="Q156" s="212"/>
      <c r="R156" s="212"/>
      <c r="S156" s="212"/>
      <c r="T156" s="212"/>
      <c r="U156" s="212"/>
      <c r="V156" s="212"/>
      <c r="W156" s="212"/>
      <c r="X156" s="212"/>
    </row>
    <row r="157" spans="1:24" s="214" customFormat="1" ht="21.75" customHeight="1">
      <c r="A157" s="121"/>
      <c r="B157" s="125"/>
      <c r="C157" s="123"/>
      <c r="D157" s="124"/>
      <c r="E157" s="123"/>
      <c r="F157" s="126"/>
      <c r="G157" s="126"/>
      <c r="H157" s="126"/>
      <c r="I157" s="123"/>
      <c r="J157" s="125"/>
      <c r="K157" s="121"/>
      <c r="L157" s="121"/>
      <c r="M157" s="127"/>
      <c r="N157" s="123"/>
      <c r="O157" s="127"/>
      <c r="P157" s="123"/>
      <c r="Q157" s="212"/>
      <c r="R157" s="212"/>
      <c r="S157" s="212"/>
      <c r="T157" s="212"/>
      <c r="U157" s="212"/>
      <c r="V157" s="212"/>
      <c r="W157" s="212"/>
      <c r="X157" s="212"/>
    </row>
    <row r="158" spans="1:24" s="214" customFormat="1" ht="21.75" customHeight="1">
      <c r="A158" s="121"/>
      <c r="B158" s="125"/>
      <c r="C158" s="123"/>
      <c r="D158" s="124"/>
      <c r="E158" s="123"/>
      <c r="F158" s="126"/>
      <c r="G158" s="126"/>
      <c r="H158" s="126"/>
      <c r="I158" s="123"/>
      <c r="J158" s="125"/>
      <c r="K158" s="121"/>
      <c r="L158" s="121"/>
      <c r="M158" s="127"/>
      <c r="N158" s="123"/>
      <c r="O158" s="127"/>
      <c r="P158" s="123"/>
      <c r="Q158" s="212"/>
      <c r="R158" s="212"/>
      <c r="S158" s="212"/>
      <c r="T158" s="212"/>
      <c r="U158" s="212"/>
      <c r="V158" s="212"/>
      <c r="W158" s="212"/>
      <c r="X158" s="212"/>
    </row>
    <row r="159" spans="1:24" s="214" customFormat="1" ht="21.75" customHeight="1">
      <c r="A159" s="207"/>
      <c r="B159" s="321"/>
      <c r="C159" s="321"/>
      <c r="D159" s="321"/>
      <c r="E159" s="321"/>
      <c r="F159" s="321"/>
      <c r="G159" s="321"/>
      <c r="H159" s="211"/>
      <c r="I159" s="209"/>
      <c r="J159" s="212"/>
      <c r="K159" s="207"/>
      <c r="L159" s="339" t="s">
        <v>600</v>
      </c>
      <c r="M159" s="339"/>
      <c r="N159" s="339"/>
      <c r="O159" s="339"/>
      <c r="P159" s="339"/>
      <c r="Q159" s="212"/>
      <c r="R159" s="212"/>
      <c r="S159" s="212"/>
      <c r="T159" s="212"/>
      <c r="U159" s="212"/>
      <c r="V159" s="212"/>
      <c r="W159" s="212"/>
      <c r="X159" s="212"/>
    </row>
    <row r="160" spans="1:24" s="219" customFormat="1" ht="21.75" customHeight="1">
      <c r="A160" s="192"/>
      <c r="B160" s="321" t="s">
        <v>601</v>
      </c>
      <c r="C160" s="321"/>
      <c r="D160" s="321"/>
      <c r="E160" s="321"/>
      <c r="F160" s="321"/>
      <c r="G160" s="321"/>
      <c r="H160" s="217"/>
      <c r="I160" s="218"/>
      <c r="J160" s="195"/>
      <c r="K160" s="192"/>
      <c r="L160" s="322" t="s">
        <v>599</v>
      </c>
      <c r="M160" s="322"/>
      <c r="N160" s="322"/>
      <c r="O160" s="322"/>
      <c r="P160" s="322"/>
      <c r="Q160" s="195"/>
      <c r="R160" s="195"/>
      <c r="S160" s="195"/>
      <c r="T160" s="195"/>
      <c r="U160" s="195"/>
      <c r="V160" s="195"/>
      <c r="W160" s="195"/>
      <c r="X160" s="195"/>
    </row>
    <row r="161" spans="1:24" s="214" customFormat="1" ht="21.75" customHeight="1">
      <c r="A161" s="207"/>
      <c r="B161" s="322" t="s">
        <v>311</v>
      </c>
      <c r="C161" s="322"/>
      <c r="D161" s="322"/>
      <c r="E161" s="322"/>
      <c r="F161" s="322"/>
      <c r="G161" s="322"/>
      <c r="H161" s="211"/>
      <c r="I161" s="209"/>
      <c r="J161" s="212"/>
      <c r="K161" s="207"/>
      <c r="L161" s="207"/>
      <c r="M161" s="213"/>
      <c r="N161" s="209"/>
      <c r="O161" s="213"/>
      <c r="P161" s="209"/>
      <c r="Q161" s="212"/>
      <c r="R161" s="212"/>
      <c r="S161" s="212"/>
      <c r="T161" s="212"/>
      <c r="U161" s="212"/>
      <c r="V161" s="212"/>
      <c r="W161" s="212"/>
      <c r="X161" s="212"/>
    </row>
    <row r="162" spans="1:24" s="214" customFormat="1" ht="21.75" customHeight="1">
      <c r="A162" s="207"/>
      <c r="B162" s="212"/>
      <c r="C162" s="209"/>
      <c r="D162" s="210"/>
      <c r="E162" s="209"/>
      <c r="F162" s="211"/>
      <c r="G162" s="211"/>
      <c r="H162" s="220"/>
      <c r="I162" s="209"/>
      <c r="J162" s="212"/>
      <c r="K162" s="207"/>
      <c r="L162" s="207"/>
      <c r="M162" s="213"/>
      <c r="N162" s="209"/>
      <c r="O162" s="213"/>
      <c r="P162" s="209"/>
      <c r="Q162" s="212"/>
      <c r="R162" s="212"/>
      <c r="S162" s="212"/>
      <c r="T162" s="212"/>
      <c r="U162" s="212"/>
      <c r="V162" s="212"/>
      <c r="W162" s="212"/>
      <c r="X162" s="212"/>
    </row>
    <row r="163" spans="1:24" s="214" customFormat="1" ht="21.75" customHeight="1">
      <c r="A163" s="207"/>
      <c r="B163" s="212"/>
      <c r="C163" s="209"/>
      <c r="D163" s="210"/>
      <c r="E163" s="209"/>
      <c r="F163" s="211"/>
      <c r="G163" s="211"/>
      <c r="H163" s="211"/>
      <c r="I163" s="209"/>
      <c r="J163" s="212"/>
      <c r="K163" s="207"/>
      <c r="L163" s="207"/>
      <c r="M163" s="213"/>
      <c r="N163" s="209"/>
      <c r="O163" s="213"/>
      <c r="P163" s="209"/>
      <c r="Q163" s="212"/>
      <c r="R163" s="212"/>
      <c r="S163" s="212"/>
      <c r="T163" s="212"/>
      <c r="U163" s="212"/>
      <c r="V163" s="212"/>
      <c r="W163" s="212"/>
      <c r="X163" s="212"/>
    </row>
    <row r="164" spans="1:24" s="214" customFormat="1" ht="21.75" customHeight="1">
      <c r="A164" s="207"/>
      <c r="B164" s="212"/>
      <c r="C164" s="209"/>
      <c r="D164" s="210"/>
      <c r="E164" s="209"/>
      <c r="F164" s="211"/>
      <c r="G164" s="211"/>
      <c r="H164" s="211"/>
      <c r="I164" s="209"/>
      <c r="J164" s="212"/>
      <c r="K164" s="207"/>
      <c r="L164" s="207"/>
      <c r="M164" s="319"/>
      <c r="N164" s="319"/>
      <c r="O164" s="319"/>
      <c r="P164" s="319"/>
      <c r="Q164" s="212"/>
      <c r="R164" s="212"/>
      <c r="S164" s="212"/>
      <c r="T164" s="212"/>
      <c r="U164" s="212"/>
      <c r="V164" s="212"/>
      <c r="W164" s="212"/>
      <c r="X164" s="212"/>
    </row>
    <row r="165" spans="1:24" s="214" customFormat="1" ht="21.75" customHeight="1">
      <c r="A165" s="207"/>
      <c r="B165" s="320" t="s">
        <v>313</v>
      </c>
      <c r="C165" s="320"/>
      <c r="D165" s="320"/>
      <c r="E165" s="320"/>
      <c r="F165" s="320"/>
      <c r="G165" s="320"/>
      <c r="H165" s="211"/>
      <c r="I165" s="209"/>
      <c r="J165" s="212"/>
      <c r="K165" s="207"/>
      <c r="L165" s="207"/>
      <c r="M165" s="213"/>
      <c r="N165" s="209"/>
      <c r="O165" s="213"/>
      <c r="P165" s="209"/>
      <c r="Q165" s="212"/>
      <c r="R165" s="212"/>
      <c r="S165" s="212"/>
      <c r="T165" s="212"/>
      <c r="U165" s="212"/>
      <c r="V165" s="212"/>
      <c r="W165" s="212"/>
      <c r="X165" s="212"/>
    </row>
    <row r="166" spans="1:24" s="214" customFormat="1" ht="15" customHeight="1">
      <c r="A166" s="207"/>
      <c r="B166" s="212"/>
      <c r="C166" s="209"/>
      <c r="D166" s="210"/>
      <c r="E166" s="209"/>
      <c r="F166" s="211"/>
      <c r="G166" s="211"/>
      <c r="H166" s="211"/>
      <c r="I166" s="209"/>
      <c r="J166" s="212"/>
      <c r="K166" s="207"/>
      <c r="L166" s="207"/>
      <c r="M166" s="213"/>
      <c r="N166" s="209"/>
      <c r="O166" s="213"/>
      <c r="P166" s="209"/>
      <c r="Q166" s="212"/>
      <c r="R166" s="212"/>
      <c r="S166" s="212"/>
      <c r="T166" s="212"/>
      <c r="U166" s="212"/>
      <c r="V166" s="212"/>
      <c r="W166" s="212"/>
      <c r="X166" s="212"/>
    </row>
    <row r="167" spans="1:24" s="214" customFormat="1" ht="15" customHeight="1">
      <c r="A167" s="207"/>
      <c r="B167" s="212"/>
      <c r="C167" s="209"/>
      <c r="D167" s="210"/>
      <c r="E167" s="209"/>
      <c r="F167" s="211"/>
      <c r="G167" s="211"/>
      <c r="H167" s="211"/>
      <c r="I167" s="209"/>
      <c r="J167" s="212"/>
      <c r="K167" s="207"/>
      <c r="L167" s="207"/>
      <c r="M167" s="213"/>
      <c r="N167" s="209"/>
      <c r="O167" s="213"/>
      <c r="P167" s="209"/>
      <c r="Q167" s="212"/>
      <c r="R167" s="212"/>
      <c r="S167" s="212"/>
      <c r="T167" s="212"/>
      <c r="U167" s="212"/>
      <c r="V167" s="212"/>
      <c r="W167" s="212"/>
      <c r="X167" s="212"/>
    </row>
    <row r="168" spans="1:16" ht="15" customHeight="1">
      <c r="A168" s="290" t="s">
        <v>0</v>
      </c>
      <c r="B168" s="290"/>
      <c r="C168" s="290"/>
      <c r="D168" s="290"/>
      <c r="E168" s="139"/>
      <c r="F168" s="115"/>
      <c r="G168" s="115"/>
      <c r="H168" s="115"/>
      <c r="I168" s="263" t="s">
        <v>1</v>
      </c>
      <c r="J168" s="263"/>
      <c r="K168" s="263"/>
      <c r="L168" s="263"/>
      <c r="M168" s="263"/>
      <c r="N168" s="263"/>
      <c r="O168" s="263"/>
      <c r="P168" s="263"/>
    </row>
    <row r="169" spans="1:16" ht="15" customHeight="1">
      <c r="A169" s="263" t="s">
        <v>476</v>
      </c>
      <c r="B169" s="263"/>
      <c r="C169" s="263"/>
      <c r="D169" s="263"/>
      <c r="E169" s="138"/>
      <c r="F169" s="115"/>
      <c r="G169" s="115"/>
      <c r="H169" s="115"/>
      <c r="I169" s="263" t="s">
        <v>481</v>
      </c>
      <c r="J169" s="263"/>
      <c r="K169" s="263"/>
      <c r="L169" s="263"/>
      <c r="M169" s="263"/>
      <c r="N169" s="263"/>
      <c r="O169" s="263"/>
      <c r="P169" s="263"/>
    </row>
    <row r="170" spans="1:16" ht="15" customHeight="1">
      <c r="A170" s="138"/>
      <c r="B170" s="115"/>
      <c r="C170" s="138"/>
      <c r="D170" s="118"/>
      <c r="E170" s="138"/>
      <c r="F170" s="115"/>
      <c r="G170" s="115"/>
      <c r="H170" s="115"/>
      <c r="I170" s="138"/>
      <c r="J170" s="138"/>
      <c r="K170" s="138"/>
      <c r="L170" s="138"/>
      <c r="M170" s="138"/>
      <c r="N170" s="138"/>
      <c r="O170" s="138"/>
      <c r="P170" s="138"/>
    </row>
    <row r="171" spans="1:16" ht="36.75" customHeight="1">
      <c r="A171" s="299" t="s">
        <v>597</v>
      </c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</row>
    <row r="172" spans="1:16" ht="24" customHeight="1">
      <c r="A172" s="299" t="s">
        <v>607</v>
      </c>
      <c r="B172" s="299"/>
      <c r="C172" s="299"/>
      <c r="D172" s="142"/>
      <c r="E172" s="142"/>
      <c r="F172" s="142"/>
      <c r="G172" s="142"/>
      <c r="H172" s="142"/>
      <c r="I172" s="142"/>
      <c r="J172" s="142"/>
      <c r="K172" s="143"/>
      <c r="L172" s="142"/>
      <c r="M172" s="142"/>
      <c r="N172" s="142"/>
      <c r="O172" s="142"/>
      <c r="P172" s="142"/>
    </row>
    <row r="173" spans="1:16" ht="15.75" customHeight="1">
      <c r="A173" s="340"/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</row>
    <row r="174" spans="1:16" ht="28.5" customHeight="1">
      <c r="A174" s="294" t="s">
        <v>7</v>
      </c>
      <c r="B174" s="294" t="s">
        <v>595</v>
      </c>
      <c r="C174" s="294" t="s">
        <v>9</v>
      </c>
      <c r="D174" s="297" t="s">
        <v>10</v>
      </c>
      <c r="E174" s="294" t="s">
        <v>596</v>
      </c>
      <c r="F174" s="294" t="s">
        <v>12</v>
      </c>
      <c r="G174" s="294" t="s">
        <v>13</v>
      </c>
      <c r="H174" s="294" t="s">
        <v>14</v>
      </c>
      <c r="I174" s="295" t="s">
        <v>15</v>
      </c>
      <c r="J174" s="296"/>
      <c r="K174" s="295" t="s">
        <v>17</v>
      </c>
      <c r="L174" s="296"/>
      <c r="M174" s="292" t="s">
        <v>475</v>
      </c>
      <c r="N174" s="292" t="s">
        <v>18</v>
      </c>
      <c r="O174" s="292" t="s">
        <v>19</v>
      </c>
      <c r="P174" s="292" t="s">
        <v>477</v>
      </c>
    </row>
    <row r="175" spans="1:16" ht="68.25" customHeight="1">
      <c r="A175" s="293"/>
      <c r="B175" s="323"/>
      <c r="C175" s="293"/>
      <c r="D175" s="298"/>
      <c r="E175" s="293"/>
      <c r="F175" s="293"/>
      <c r="G175" s="293"/>
      <c r="H175" s="293"/>
      <c r="I175" s="140" t="s">
        <v>20</v>
      </c>
      <c r="J175" s="140" t="s">
        <v>21</v>
      </c>
      <c r="K175" s="120" t="s">
        <v>22</v>
      </c>
      <c r="L175" s="120" t="s">
        <v>23</v>
      </c>
      <c r="M175" s="293"/>
      <c r="N175" s="293"/>
      <c r="O175" s="293"/>
      <c r="P175" s="293"/>
    </row>
    <row r="176" spans="1:24" s="129" customFormat="1" ht="21.75" customHeight="1">
      <c r="A176" s="121">
        <v>1</v>
      </c>
      <c r="B176" s="125" t="s">
        <v>384</v>
      </c>
      <c r="C176" s="121" t="s">
        <v>124</v>
      </c>
      <c r="D176" s="221" t="s">
        <v>385</v>
      </c>
      <c r="E176" s="121" t="s">
        <v>83</v>
      </c>
      <c r="F176" s="121" t="s">
        <v>79</v>
      </c>
      <c r="G176" s="122" t="s">
        <v>386</v>
      </c>
      <c r="H176" s="122" t="s">
        <v>387</v>
      </c>
      <c r="I176" s="121" t="s">
        <v>468</v>
      </c>
      <c r="J176" s="121" t="s">
        <v>125</v>
      </c>
      <c r="K176" s="121" t="s">
        <v>64</v>
      </c>
      <c r="L176" s="121"/>
      <c r="M176" s="121">
        <v>50000</v>
      </c>
      <c r="N176" s="121">
        <v>5</v>
      </c>
      <c r="O176" s="121">
        <v>250000</v>
      </c>
      <c r="P176" s="121"/>
      <c r="Q176" s="128"/>
      <c r="R176" s="128"/>
      <c r="S176" s="128"/>
      <c r="T176" s="128"/>
      <c r="U176" s="128"/>
      <c r="V176" s="128"/>
      <c r="W176" s="128"/>
      <c r="X176" s="128"/>
    </row>
    <row r="177" spans="1:24" s="129" customFormat="1" ht="21.75" customHeight="1">
      <c r="A177" s="121">
        <v>2</v>
      </c>
      <c r="B177" s="125" t="s">
        <v>388</v>
      </c>
      <c r="C177" s="121" t="s">
        <v>124</v>
      </c>
      <c r="D177" s="221">
        <v>39069</v>
      </c>
      <c r="E177" s="121" t="s">
        <v>83</v>
      </c>
      <c r="F177" s="121" t="s">
        <v>404</v>
      </c>
      <c r="G177" s="122" t="s">
        <v>585</v>
      </c>
      <c r="H177" s="122" t="s">
        <v>586</v>
      </c>
      <c r="I177" s="121" t="s">
        <v>467</v>
      </c>
      <c r="J177" s="121" t="s">
        <v>125</v>
      </c>
      <c r="K177" s="121" t="s">
        <v>64</v>
      </c>
      <c r="L177" s="121"/>
      <c r="M177" s="121">
        <v>80000</v>
      </c>
      <c r="N177" s="121">
        <v>5</v>
      </c>
      <c r="O177" s="121">
        <v>400000</v>
      </c>
      <c r="P177" s="121"/>
      <c r="Q177" s="128"/>
      <c r="R177" s="128"/>
      <c r="S177" s="128"/>
      <c r="T177" s="128"/>
      <c r="U177" s="128"/>
      <c r="V177" s="128"/>
      <c r="W177" s="128"/>
      <c r="X177" s="128"/>
    </row>
    <row r="178" spans="1:24" s="214" customFormat="1" ht="21.75" customHeight="1">
      <c r="A178" s="121">
        <v>3</v>
      </c>
      <c r="B178" s="125" t="s">
        <v>392</v>
      </c>
      <c r="C178" s="121" t="s">
        <v>124</v>
      </c>
      <c r="D178" s="221" t="s">
        <v>393</v>
      </c>
      <c r="E178" s="121" t="s">
        <v>78</v>
      </c>
      <c r="F178" s="121" t="s">
        <v>455</v>
      </c>
      <c r="G178" s="122" t="s">
        <v>394</v>
      </c>
      <c r="H178" s="122" t="s">
        <v>584</v>
      </c>
      <c r="I178" s="121" t="s">
        <v>474</v>
      </c>
      <c r="J178" s="121" t="s">
        <v>125</v>
      </c>
      <c r="K178" s="121" t="s">
        <v>64</v>
      </c>
      <c r="L178" s="121"/>
      <c r="M178" s="121">
        <v>50000</v>
      </c>
      <c r="N178" s="121">
        <v>5</v>
      </c>
      <c r="O178" s="121">
        <v>250000</v>
      </c>
      <c r="P178" s="121"/>
      <c r="Q178" s="212"/>
      <c r="R178" s="212"/>
      <c r="S178" s="212"/>
      <c r="T178" s="212"/>
      <c r="U178" s="212"/>
      <c r="V178" s="212"/>
      <c r="W178" s="212"/>
      <c r="X178" s="212"/>
    </row>
    <row r="179" spans="1:24" s="214" customFormat="1" ht="21.75" customHeight="1">
      <c r="A179" s="121">
        <v>4</v>
      </c>
      <c r="B179" s="125" t="s">
        <v>396</v>
      </c>
      <c r="C179" s="121" t="s">
        <v>124</v>
      </c>
      <c r="D179" s="221" t="s">
        <v>397</v>
      </c>
      <c r="E179" s="121" t="s">
        <v>83</v>
      </c>
      <c r="F179" s="121" t="s">
        <v>79</v>
      </c>
      <c r="G179" s="122" t="s">
        <v>398</v>
      </c>
      <c r="H179" s="122" t="s">
        <v>399</v>
      </c>
      <c r="I179" s="121" t="s">
        <v>468</v>
      </c>
      <c r="J179" s="121" t="s">
        <v>125</v>
      </c>
      <c r="K179" s="121"/>
      <c r="L179" s="121" t="s">
        <v>64</v>
      </c>
      <c r="M179" s="121">
        <v>50000</v>
      </c>
      <c r="N179" s="121">
        <v>5</v>
      </c>
      <c r="O179" s="121">
        <v>250000</v>
      </c>
      <c r="P179" s="121"/>
      <c r="Q179" s="212"/>
      <c r="R179" s="212"/>
      <c r="S179" s="212"/>
      <c r="T179" s="212"/>
      <c r="U179" s="212"/>
      <c r="V179" s="212"/>
      <c r="W179" s="212"/>
      <c r="X179" s="212"/>
    </row>
    <row r="180" spans="1:24" s="214" customFormat="1" ht="21.75" customHeight="1">
      <c r="A180" s="121"/>
      <c r="B180" s="125"/>
      <c r="C180" s="121"/>
      <c r="D180" s="221"/>
      <c r="E180" s="121"/>
      <c r="F180" s="121"/>
      <c r="G180" s="122"/>
      <c r="H180" s="122"/>
      <c r="I180" s="121"/>
      <c r="J180" s="121"/>
      <c r="K180" s="121"/>
      <c r="L180" s="121"/>
      <c r="M180" s="121"/>
      <c r="N180" s="121"/>
      <c r="O180" s="121"/>
      <c r="P180" s="121"/>
      <c r="Q180" s="212"/>
      <c r="R180" s="212"/>
      <c r="S180" s="212"/>
      <c r="T180" s="212"/>
      <c r="U180" s="212"/>
      <c r="V180" s="212"/>
      <c r="W180" s="212"/>
      <c r="X180" s="212"/>
    </row>
    <row r="181" spans="1:24" s="214" customFormat="1" ht="21.75" customHeight="1">
      <c r="A181" s="121"/>
      <c r="B181" s="125"/>
      <c r="C181" s="121"/>
      <c r="D181" s="221"/>
      <c r="E181" s="121"/>
      <c r="F181" s="121"/>
      <c r="G181" s="122"/>
      <c r="H181" s="122"/>
      <c r="I181" s="121"/>
      <c r="J181" s="121"/>
      <c r="K181" s="121"/>
      <c r="L181" s="121"/>
      <c r="M181" s="121"/>
      <c r="N181" s="121"/>
      <c r="O181" s="121"/>
      <c r="P181" s="121"/>
      <c r="Q181" s="212"/>
      <c r="R181" s="212"/>
      <c r="S181" s="212"/>
      <c r="T181" s="212"/>
      <c r="U181" s="212"/>
      <c r="V181" s="212"/>
      <c r="W181" s="212"/>
      <c r="X181" s="212"/>
    </row>
    <row r="182" spans="1:24" s="214" customFormat="1" ht="21.75" customHeight="1">
      <c r="A182" s="121"/>
      <c r="B182" s="125"/>
      <c r="C182" s="121"/>
      <c r="D182" s="221"/>
      <c r="E182" s="121"/>
      <c r="F182" s="121"/>
      <c r="G182" s="122"/>
      <c r="H182" s="122"/>
      <c r="I182" s="121"/>
      <c r="J182" s="121"/>
      <c r="K182" s="121"/>
      <c r="L182" s="121"/>
      <c r="M182" s="121"/>
      <c r="N182" s="121"/>
      <c r="O182" s="121"/>
      <c r="P182" s="121"/>
      <c r="Q182" s="212"/>
      <c r="R182" s="212"/>
      <c r="S182" s="212"/>
      <c r="T182" s="212"/>
      <c r="U182" s="212"/>
      <c r="V182" s="212"/>
      <c r="W182" s="212"/>
      <c r="X182" s="212"/>
    </row>
    <row r="183" spans="1:24" s="214" customFormat="1" ht="21.75" customHeight="1">
      <c r="A183" s="121"/>
      <c r="B183" s="125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212"/>
      <c r="R183" s="212"/>
      <c r="S183" s="212"/>
      <c r="T183" s="212"/>
      <c r="U183" s="212"/>
      <c r="V183" s="212"/>
      <c r="W183" s="212"/>
      <c r="X183" s="212"/>
    </row>
    <row r="184" spans="1:24" s="214" customFormat="1" ht="21.75" customHeight="1">
      <c r="A184" s="121"/>
      <c r="B184" s="125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212"/>
      <c r="R184" s="212"/>
      <c r="S184" s="212"/>
      <c r="T184" s="212"/>
      <c r="U184" s="212"/>
      <c r="V184" s="212"/>
      <c r="W184" s="212"/>
      <c r="X184" s="212"/>
    </row>
    <row r="185" spans="1:24" s="214" customFormat="1" ht="21.75" customHeight="1">
      <c r="A185" s="121"/>
      <c r="B185" s="125"/>
      <c r="C185" s="123"/>
      <c r="D185" s="124"/>
      <c r="E185" s="123"/>
      <c r="F185" s="126"/>
      <c r="G185" s="126"/>
      <c r="H185" s="126"/>
      <c r="I185" s="123"/>
      <c r="J185" s="125"/>
      <c r="K185" s="121"/>
      <c r="L185" s="121"/>
      <c r="M185" s="127"/>
      <c r="N185" s="123"/>
      <c r="O185" s="127"/>
      <c r="P185" s="123"/>
      <c r="Q185" s="212"/>
      <c r="R185" s="212"/>
      <c r="S185" s="212"/>
      <c r="T185" s="212"/>
      <c r="U185" s="212"/>
      <c r="V185" s="212"/>
      <c r="W185" s="212"/>
      <c r="X185" s="212"/>
    </row>
    <row r="186" spans="1:24" s="214" customFormat="1" ht="21.75" customHeight="1">
      <c r="A186" s="121"/>
      <c r="B186" s="125"/>
      <c r="C186" s="123"/>
      <c r="D186" s="124"/>
      <c r="E186" s="123"/>
      <c r="F186" s="126"/>
      <c r="G186" s="126"/>
      <c r="H186" s="126"/>
      <c r="I186" s="123"/>
      <c r="J186" s="125"/>
      <c r="K186" s="121"/>
      <c r="L186" s="121"/>
      <c r="M186" s="127"/>
      <c r="N186" s="123"/>
      <c r="O186" s="127"/>
      <c r="P186" s="123"/>
      <c r="Q186" s="212"/>
      <c r="R186" s="212"/>
      <c r="S186" s="212"/>
      <c r="T186" s="212"/>
      <c r="U186" s="212"/>
      <c r="V186" s="212"/>
      <c r="W186" s="212"/>
      <c r="X186" s="212"/>
    </row>
    <row r="187" spans="1:24" s="214" customFormat="1" ht="21.75" customHeight="1">
      <c r="A187" s="207"/>
      <c r="B187" s="321"/>
      <c r="C187" s="321"/>
      <c r="D187" s="321"/>
      <c r="E187" s="321"/>
      <c r="F187" s="321"/>
      <c r="G187" s="321"/>
      <c r="H187" s="211"/>
      <c r="I187" s="209"/>
      <c r="J187" s="212"/>
      <c r="K187" s="207"/>
      <c r="L187" s="339" t="s">
        <v>600</v>
      </c>
      <c r="M187" s="339"/>
      <c r="N187" s="339"/>
      <c r="O187" s="339"/>
      <c r="P187" s="339"/>
      <c r="Q187" s="212"/>
      <c r="R187" s="212"/>
      <c r="S187" s="212"/>
      <c r="T187" s="212"/>
      <c r="U187" s="212"/>
      <c r="V187" s="212"/>
      <c r="W187" s="212"/>
      <c r="X187" s="212"/>
    </row>
    <row r="188" spans="1:24" s="219" customFormat="1" ht="21.75" customHeight="1">
      <c r="A188" s="192"/>
      <c r="B188" s="321" t="s">
        <v>601</v>
      </c>
      <c r="C188" s="321"/>
      <c r="D188" s="321"/>
      <c r="E188" s="321"/>
      <c r="F188" s="321"/>
      <c r="G188" s="321"/>
      <c r="H188" s="217"/>
      <c r="I188" s="218"/>
      <c r="J188" s="195"/>
      <c r="K188" s="192"/>
      <c r="L188" s="322" t="s">
        <v>599</v>
      </c>
      <c r="M188" s="322"/>
      <c r="N188" s="322"/>
      <c r="O188" s="322"/>
      <c r="P188" s="322"/>
      <c r="Q188" s="195"/>
      <c r="R188" s="195"/>
      <c r="S188" s="195"/>
      <c r="T188" s="195"/>
      <c r="U188" s="195"/>
      <c r="V188" s="195"/>
      <c r="W188" s="195"/>
      <c r="X188" s="195"/>
    </row>
    <row r="189" spans="1:24" s="214" customFormat="1" ht="21.75" customHeight="1">
      <c r="A189" s="207"/>
      <c r="B189" s="322" t="s">
        <v>311</v>
      </c>
      <c r="C189" s="322"/>
      <c r="D189" s="322"/>
      <c r="E189" s="322"/>
      <c r="F189" s="322"/>
      <c r="G189" s="322"/>
      <c r="H189" s="211"/>
      <c r="I189" s="209"/>
      <c r="J189" s="212"/>
      <c r="K189" s="207"/>
      <c r="L189" s="207"/>
      <c r="M189" s="213"/>
      <c r="N189" s="209"/>
      <c r="O189" s="213"/>
      <c r="P189" s="209"/>
      <c r="Q189" s="212"/>
      <c r="R189" s="212"/>
      <c r="S189" s="212"/>
      <c r="T189" s="212"/>
      <c r="U189" s="212"/>
      <c r="V189" s="212"/>
      <c r="W189" s="212"/>
      <c r="X189" s="212"/>
    </row>
    <row r="190" spans="1:24" s="214" customFormat="1" ht="21.75" customHeight="1">
      <c r="A190" s="207"/>
      <c r="B190" s="212"/>
      <c r="C190" s="209"/>
      <c r="D190" s="210"/>
      <c r="E190" s="209"/>
      <c r="F190" s="211"/>
      <c r="G190" s="211"/>
      <c r="H190" s="220"/>
      <c r="I190" s="209"/>
      <c r="J190" s="212"/>
      <c r="K190" s="207"/>
      <c r="L190" s="207"/>
      <c r="M190" s="213"/>
      <c r="N190" s="209"/>
      <c r="O190" s="213"/>
      <c r="P190" s="209"/>
      <c r="Q190" s="212"/>
      <c r="R190" s="212"/>
      <c r="S190" s="212"/>
      <c r="T190" s="212"/>
      <c r="U190" s="212"/>
      <c r="V190" s="212"/>
      <c r="W190" s="212"/>
      <c r="X190" s="212"/>
    </row>
    <row r="191" spans="1:24" s="214" customFormat="1" ht="21.75" customHeight="1">
      <c r="A191" s="207"/>
      <c r="B191" s="212"/>
      <c r="C191" s="209"/>
      <c r="D191" s="210"/>
      <c r="E191" s="209"/>
      <c r="F191" s="211"/>
      <c r="G191" s="211"/>
      <c r="H191" s="211"/>
      <c r="I191" s="209"/>
      <c r="J191" s="212"/>
      <c r="K191" s="207"/>
      <c r="L191" s="207"/>
      <c r="M191" s="213"/>
      <c r="N191" s="209"/>
      <c r="O191" s="213"/>
      <c r="P191" s="209"/>
      <c r="Q191" s="212"/>
      <c r="R191" s="212"/>
      <c r="S191" s="212"/>
      <c r="T191" s="212"/>
      <c r="U191" s="212"/>
      <c r="V191" s="212"/>
      <c r="W191" s="212"/>
      <c r="X191" s="212"/>
    </row>
    <row r="192" spans="1:24" s="214" customFormat="1" ht="21.75" customHeight="1">
      <c r="A192" s="207"/>
      <c r="B192" s="212"/>
      <c r="C192" s="209"/>
      <c r="D192" s="210"/>
      <c r="E192" s="209"/>
      <c r="F192" s="211"/>
      <c r="G192" s="211"/>
      <c r="H192" s="211"/>
      <c r="I192" s="209"/>
      <c r="J192" s="212"/>
      <c r="K192" s="207"/>
      <c r="L192" s="207"/>
      <c r="M192" s="319"/>
      <c r="N192" s="319"/>
      <c r="O192" s="319"/>
      <c r="P192" s="319"/>
      <c r="Q192" s="212"/>
      <c r="R192" s="212"/>
      <c r="S192" s="212"/>
      <c r="T192" s="212"/>
      <c r="U192" s="212"/>
      <c r="V192" s="212"/>
      <c r="W192" s="212"/>
      <c r="X192" s="212"/>
    </row>
    <row r="193" spans="1:24" s="214" customFormat="1" ht="21.75" customHeight="1">
      <c r="A193" s="207"/>
      <c r="B193" s="320" t="s">
        <v>313</v>
      </c>
      <c r="C193" s="320"/>
      <c r="D193" s="320"/>
      <c r="E193" s="320"/>
      <c r="F193" s="320"/>
      <c r="G193" s="320"/>
      <c r="H193" s="211"/>
      <c r="I193" s="209"/>
      <c r="J193" s="212"/>
      <c r="K193" s="207"/>
      <c r="L193" s="207"/>
      <c r="M193" s="213"/>
      <c r="N193" s="209"/>
      <c r="O193" s="213"/>
      <c r="P193" s="209"/>
      <c r="Q193" s="212"/>
      <c r="R193" s="212"/>
      <c r="S193" s="212"/>
      <c r="T193" s="212"/>
      <c r="U193" s="212"/>
      <c r="V193" s="212"/>
      <c r="W193" s="212"/>
      <c r="X193" s="212"/>
    </row>
    <row r="194" spans="1:24" s="214" customFormat="1" ht="15" customHeight="1">
      <c r="A194" s="207"/>
      <c r="B194" s="212"/>
      <c r="C194" s="209"/>
      <c r="D194" s="210"/>
      <c r="E194" s="209"/>
      <c r="F194" s="211"/>
      <c r="G194" s="211"/>
      <c r="H194" s="211"/>
      <c r="I194" s="209"/>
      <c r="J194" s="212"/>
      <c r="K194" s="207"/>
      <c r="L194" s="207"/>
      <c r="M194" s="213"/>
      <c r="N194" s="209"/>
      <c r="O194" s="213"/>
      <c r="P194" s="209"/>
      <c r="Q194" s="212"/>
      <c r="R194" s="212"/>
      <c r="S194" s="212"/>
      <c r="T194" s="212"/>
      <c r="U194" s="212"/>
      <c r="V194" s="212"/>
      <c r="W194" s="212"/>
      <c r="X194" s="212"/>
    </row>
    <row r="195" spans="1:24" s="214" customFormat="1" ht="15" customHeight="1">
      <c r="A195" s="207"/>
      <c r="B195" s="212"/>
      <c r="C195" s="209"/>
      <c r="D195" s="210"/>
      <c r="E195" s="209"/>
      <c r="F195" s="211"/>
      <c r="G195" s="211"/>
      <c r="H195" s="211"/>
      <c r="I195" s="209"/>
      <c r="J195" s="212"/>
      <c r="K195" s="207"/>
      <c r="L195" s="207"/>
      <c r="M195" s="213"/>
      <c r="N195" s="209"/>
      <c r="O195" s="213"/>
      <c r="P195" s="209"/>
      <c r="Q195" s="212"/>
      <c r="R195" s="212"/>
      <c r="S195" s="212"/>
      <c r="T195" s="212"/>
      <c r="U195" s="212"/>
      <c r="V195" s="212"/>
      <c r="W195" s="212"/>
      <c r="X195" s="212"/>
    </row>
    <row r="196" spans="1:16" ht="15" customHeight="1">
      <c r="A196" s="290" t="s">
        <v>0</v>
      </c>
      <c r="B196" s="290"/>
      <c r="C196" s="290"/>
      <c r="D196" s="290"/>
      <c r="E196" s="139"/>
      <c r="F196" s="115"/>
      <c r="G196" s="115"/>
      <c r="H196" s="115"/>
      <c r="I196" s="263" t="s">
        <v>1</v>
      </c>
      <c r="J196" s="263"/>
      <c r="K196" s="263"/>
      <c r="L196" s="263"/>
      <c r="M196" s="263"/>
      <c r="N196" s="263"/>
      <c r="O196" s="263"/>
      <c r="P196" s="263"/>
    </row>
    <row r="197" spans="1:16" ht="15" customHeight="1">
      <c r="A197" s="263" t="s">
        <v>476</v>
      </c>
      <c r="B197" s="263"/>
      <c r="C197" s="263"/>
      <c r="D197" s="263"/>
      <c r="E197" s="138"/>
      <c r="F197" s="115"/>
      <c r="G197" s="115"/>
      <c r="H197" s="115"/>
      <c r="I197" s="263" t="s">
        <v>481</v>
      </c>
      <c r="J197" s="263"/>
      <c r="K197" s="263"/>
      <c r="L197" s="263"/>
      <c r="M197" s="263"/>
      <c r="N197" s="263"/>
      <c r="O197" s="263"/>
      <c r="P197" s="263"/>
    </row>
    <row r="198" spans="1:16" ht="15" customHeight="1">
      <c r="A198" s="138"/>
      <c r="B198" s="115"/>
      <c r="C198" s="138"/>
      <c r="D198" s="118"/>
      <c r="E198" s="138"/>
      <c r="F198" s="115"/>
      <c r="G198" s="115"/>
      <c r="H198" s="115"/>
      <c r="I198" s="138"/>
      <c r="J198" s="138"/>
      <c r="K198" s="138"/>
      <c r="L198" s="138"/>
      <c r="M198" s="138"/>
      <c r="N198" s="138"/>
      <c r="O198" s="138"/>
      <c r="P198" s="138"/>
    </row>
    <row r="199" spans="1:16" ht="36.75" customHeight="1">
      <c r="A199" s="299" t="s">
        <v>597</v>
      </c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</row>
    <row r="200" spans="1:16" ht="24" customHeight="1">
      <c r="A200" s="299" t="s">
        <v>608</v>
      </c>
      <c r="B200" s="299"/>
      <c r="C200" s="299"/>
      <c r="D200" s="142"/>
      <c r="E200" s="142"/>
      <c r="F200" s="142"/>
      <c r="G200" s="142"/>
      <c r="H200" s="142"/>
      <c r="I200" s="142"/>
      <c r="J200" s="142"/>
      <c r="K200" s="143"/>
      <c r="L200" s="142"/>
      <c r="M200" s="142"/>
      <c r="N200" s="142"/>
      <c r="O200" s="142"/>
      <c r="P200" s="142"/>
    </row>
    <row r="201" spans="1:16" ht="15.75" customHeight="1">
      <c r="A201" s="340"/>
      <c r="B201" s="340"/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</row>
    <row r="202" spans="1:16" ht="28.5" customHeight="1">
      <c r="A202" s="294" t="s">
        <v>7</v>
      </c>
      <c r="B202" s="294" t="s">
        <v>595</v>
      </c>
      <c r="C202" s="294" t="s">
        <v>9</v>
      </c>
      <c r="D202" s="297" t="s">
        <v>10</v>
      </c>
      <c r="E202" s="294" t="s">
        <v>596</v>
      </c>
      <c r="F202" s="294" t="s">
        <v>12</v>
      </c>
      <c r="G202" s="294" t="s">
        <v>13</v>
      </c>
      <c r="H202" s="294" t="s">
        <v>14</v>
      </c>
      <c r="I202" s="295" t="s">
        <v>15</v>
      </c>
      <c r="J202" s="296"/>
      <c r="K202" s="295" t="s">
        <v>17</v>
      </c>
      <c r="L202" s="296"/>
      <c r="M202" s="292" t="s">
        <v>475</v>
      </c>
      <c r="N202" s="292" t="s">
        <v>18</v>
      </c>
      <c r="O202" s="292" t="s">
        <v>19</v>
      </c>
      <c r="P202" s="292" t="s">
        <v>477</v>
      </c>
    </row>
    <row r="203" spans="1:16" ht="68.25" customHeight="1">
      <c r="A203" s="293"/>
      <c r="B203" s="323"/>
      <c r="C203" s="293"/>
      <c r="D203" s="298"/>
      <c r="E203" s="293"/>
      <c r="F203" s="293"/>
      <c r="G203" s="293"/>
      <c r="H203" s="293"/>
      <c r="I203" s="140" t="s">
        <v>20</v>
      </c>
      <c r="J203" s="140" t="s">
        <v>21</v>
      </c>
      <c r="K203" s="120" t="s">
        <v>22</v>
      </c>
      <c r="L203" s="120" t="s">
        <v>23</v>
      </c>
      <c r="M203" s="293"/>
      <c r="N203" s="293"/>
      <c r="O203" s="293"/>
      <c r="P203" s="293"/>
    </row>
    <row r="204" spans="1:24" s="129" customFormat="1" ht="21.75" customHeight="1">
      <c r="A204" s="121">
        <v>1</v>
      </c>
      <c r="B204" s="125" t="s">
        <v>441</v>
      </c>
      <c r="C204" s="121" t="s">
        <v>233</v>
      </c>
      <c r="D204" s="221">
        <v>39545</v>
      </c>
      <c r="E204" s="121" t="s">
        <v>78</v>
      </c>
      <c r="F204" s="121" t="s">
        <v>79</v>
      </c>
      <c r="G204" s="122" t="s">
        <v>442</v>
      </c>
      <c r="H204" s="122" t="s">
        <v>85</v>
      </c>
      <c r="I204" s="121" t="s">
        <v>473</v>
      </c>
      <c r="J204" s="121" t="s">
        <v>108</v>
      </c>
      <c r="K204" s="121" t="s">
        <v>64</v>
      </c>
      <c r="L204" s="121"/>
      <c r="M204" s="121">
        <v>50000</v>
      </c>
      <c r="N204" s="121">
        <v>5</v>
      </c>
      <c r="O204" s="121">
        <v>250000</v>
      </c>
      <c r="P204" s="123"/>
      <c r="Q204" s="128"/>
      <c r="R204" s="128"/>
      <c r="S204" s="128"/>
      <c r="T204" s="128"/>
      <c r="U204" s="128"/>
      <c r="V204" s="128"/>
      <c r="W204" s="128"/>
      <c r="X204" s="128"/>
    </row>
    <row r="205" spans="1:24" s="129" customFormat="1" ht="21.75" customHeight="1">
      <c r="A205" s="121">
        <v>2</v>
      </c>
      <c r="B205" s="125" t="s">
        <v>443</v>
      </c>
      <c r="C205" s="121" t="s">
        <v>233</v>
      </c>
      <c r="D205" s="221">
        <v>39912</v>
      </c>
      <c r="E205" s="121" t="s">
        <v>83</v>
      </c>
      <c r="F205" s="121" t="s">
        <v>79</v>
      </c>
      <c r="G205" s="122" t="s">
        <v>350</v>
      </c>
      <c r="H205" s="122" t="s">
        <v>351</v>
      </c>
      <c r="I205" s="121" t="s">
        <v>472</v>
      </c>
      <c r="J205" s="121" t="s">
        <v>125</v>
      </c>
      <c r="K205" s="121" t="s">
        <v>64</v>
      </c>
      <c r="L205" s="121"/>
      <c r="M205" s="121">
        <v>50000</v>
      </c>
      <c r="N205" s="121">
        <v>5</v>
      </c>
      <c r="O205" s="121">
        <v>250000</v>
      </c>
      <c r="P205" s="123"/>
      <c r="Q205" s="128"/>
      <c r="R205" s="128"/>
      <c r="S205" s="128"/>
      <c r="T205" s="128"/>
      <c r="U205" s="128"/>
      <c r="V205" s="128"/>
      <c r="W205" s="128"/>
      <c r="X205" s="128"/>
    </row>
    <row r="206" spans="1:24" s="214" customFormat="1" ht="21.75" customHeight="1">
      <c r="A206" s="121">
        <v>3</v>
      </c>
      <c r="B206" s="125" t="s">
        <v>444</v>
      </c>
      <c r="C206" s="121" t="s">
        <v>233</v>
      </c>
      <c r="D206" s="221">
        <v>40181</v>
      </c>
      <c r="E206" s="121" t="s">
        <v>83</v>
      </c>
      <c r="F206" s="121" t="s">
        <v>79</v>
      </c>
      <c r="G206" s="122" t="s">
        <v>445</v>
      </c>
      <c r="H206" s="122" t="s">
        <v>446</v>
      </c>
      <c r="I206" s="121" t="s">
        <v>473</v>
      </c>
      <c r="J206" s="121" t="s">
        <v>108</v>
      </c>
      <c r="K206" s="121"/>
      <c r="L206" s="121" t="s">
        <v>64</v>
      </c>
      <c r="M206" s="121">
        <v>50000</v>
      </c>
      <c r="N206" s="121">
        <v>5</v>
      </c>
      <c r="O206" s="121">
        <v>250000</v>
      </c>
      <c r="P206" s="123"/>
      <c r="Q206" s="212"/>
      <c r="R206" s="212"/>
      <c r="S206" s="212"/>
      <c r="T206" s="212"/>
      <c r="U206" s="212"/>
      <c r="V206" s="212"/>
      <c r="W206" s="212"/>
      <c r="X206" s="212"/>
    </row>
    <row r="207" spans="1:24" s="214" customFormat="1" ht="21.75" customHeight="1">
      <c r="A207" s="121"/>
      <c r="B207" s="125"/>
      <c r="C207" s="123"/>
      <c r="D207" s="124"/>
      <c r="E207" s="123"/>
      <c r="F207" s="126"/>
      <c r="G207" s="126"/>
      <c r="H207" s="126"/>
      <c r="I207" s="123"/>
      <c r="J207" s="125"/>
      <c r="K207" s="121"/>
      <c r="L207" s="121"/>
      <c r="M207" s="127"/>
      <c r="N207" s="123"/>
      <c r="O207" s="127"/>
      <c r="P207" s="123"/>
      <c r="Q207" s="212"/>
      <c r="R207" s="212"/>
      <c r="S207" s="212"/>
      <c r="T207" s="212"/>
      <c r="U207" s="212"/>
      <c r="V207" s="212"/>
      <c r="W207" s="212"/>
      <c r="X207" s="212"/>
    </row>
    <row r="208" spans="1:24" s="214" customFormat="1" ht="21.75" customHeight="1">
      <c r="A208" s="121"/>
      <c r="B208" s="125"/>
      <c r="C208" s="123"/>
      <c r="D208" s="124"/>
      <c r="E208" s="123"/>
      <c r="F208" s="126"/>
      <c r="G208" s="126"/>
      <c r="H208" s="126"/>
      <c r="I208" s="123"/>
      <c r="J208" s="125"/>
      <c r="K208" s="121"/>
      <c r="L208" s="121"/>
      <c r="M208" s="127"/>
      <c r="N208" s="123"/>
      <c r="O208" s="127"/>
      <c r="P208" s="123"/>
      <c r="Q208" s="212"/>
      <c r="R208" s="212"/>
      <c r="S208" s="212"/>
      <c r="T208" s="212"/>
      <c r="U208" s="212"/>
      <c r="V208" s="212"/>
      <c r="W208" s="212"/>
      <c r="X208" s="212"/>
    </row>
    <row r="209" spans="1:24" s="214" customFormat="1" ht="21.75" customHeight="1">
      <c r="A209" s="121"/>
      <c r="B209" s="125"/>
      <c r="C209" s="123"/>
      <c r="D209" s="124"/>
      <c r="E209" s="123"/>
      <c r="F209" s="126"/>
      <c r="G209" s="126"/>
      <c r="H209" s="126"/>
      <c r="I209" s="123"/>
      <c r="J209" s="125"/>
      <c r="K209" s="121"/>
      <c r="L209" s="121"/>
      <c r="M209" s="127"/>
      <c r="N209" s="123"/>
      <c r="O209" s="127"/>
      <c r="P209" s="123"/>
      <c r="Q209" s="212"/>
      <c r="R209" s="212"/>
      <c r="S209" s="212"/>
      <c r="T209" s="212"/>
      <c r="U209" s="212"/>
      <c r="V209" s="212"/>
      <c r="W209" s="212"/>
      <c r="X209" s="212"/>
    </row>
    <row r="210" spans="1:24" s="214" customFormat="1" ht="21.75" customHeight="1">
      <c r="A210" s="121"/>
      <c r="B210" s="125"/>
      <c r="C210" s="123"/>
      <c r="D210" s="124"/>
      <c r="E210" s="123"/>
      <c r="F210" s="126"/>
      <c r="G210" s="126"/>
      <c r="H210" s="126"/>
      <c r="I210" s="123"/>
      <c r="J210" s="125"/>
      <c r="K210" s="121"/>
      <c r="L210" s="121"/>
      <c r="M210" s="127"/>
      <c r="N210" s="123"/>
      <c r="O210" s="127"/>
      <c r="P210" s="123"/>
      <c r="Q210" s="212"/>
      <c r="R210" s="212"/>
      <c r="S210" s="212"/>
      <c r="T210" s="212"/>
      <c r="U210" s="212"/>
      <c r="V210" s="212"/>
      <c r="W210" s="212"/>
      <c r="X210" s="212"/>
    </row>
    <row r="211" spans="1:24" s="214" customFormat="1" ht="21.75" customHeight="1">
      <c r="A211" s="121"/>
      <c r="B211" s="125"/>
      <c r="C211" s="123"/>
      <c r="D211" s="124"/>
      <c r="E211" s="123"/>
      <c r="F211" s="126"/>
      <c r="G211" s="126"/>
      <c r="H211" s="126"/>
      <c r="I211" s="123"/>
      <c r="J211" s="125"/>
      <c r="K211" s="121"/>
      <c r="L211" s="121"/>
      <c r="M211" s="127"/>
      <c r="N211" s="123"/>
      <c r="O211" s="127"/>
      <c r="P211" s="123"/>
      <c r="Q211" s="212"/>
      <c r="R211" s="212"/>
      <c r="S211" s="212"/>
      <c r="T211" s="212"/>
      <c r="U211" s="212"/>
      <c r="V211" s="212"/>
      <c r="W211" s="212"/>
      <c r="X211" s="212"/>
    </row>
    <row r="212" spans="1:24" s="214" customFormat="1" ht="21.75" customHeight="1">
      <c r="A212" s="121"/>
      <c r="B212" s="125"/>
      <c r="C212" s="123"/>
      <c r="D212" s="124"/>
      <c r="E212" s="123"/>
      <c r="F212" s="126"/>
      <c r="G212" s="126"/>
      <c r="H212" s="126"/>
      <c r="I212" s="123"/>
      <c r="J212" s="125"/>
      <c r="K212" s="121"/>
      <c r="L212" s="121"/>
      <c r="M212" s="127"/>
      <c r="N212" s="123"/>
      <c r="O212" s="127"/>
      <c r="P212" s="123"/>
      <c r="Q212" s="212"/>
      <c r="R212" s="212"/>
      <c r="S212" s="212"/>
      <c r="T212" s="212"/>
      <c r="U212" s="212"/>
      <c r="V212" s="212"/>
      <c r="W212" s="212"/>
      <c r="X212" s="212"/>
    </row>
    <row r="213" spans="1:24" s="214" customFormat="1" ht="21.75" customHeight="1">
      <c r="A213" s="121"/>
      <c r="B213" s="125"/>
      <c r="C213" s="123"/>
      <c r="D213" s="124"/>
      <c r="E213" s="123"/>
      <c r="F213" s="126"/>
      <c r="G213" s="126"/>
      <c r="H213" s="126"/>
      <c r="I213" s="123"/>
      <c r="J213" s="125"/>
      <c r="K213" s="121"/>
      <c r="L213" s="121"/>
      <c r="M213" s="127"/>
      <c r="N213" s="123"/>
      <c r="O213" s="127"/>
      <c r="P213" s="123"/>
      <c r="Q213" s="212"/>
      <c r="R213" s="212"/>
      <c r="S213" s="212"/>
      <c r="T213" s="212"/>
      <c r="U213" s="212"/>
      <c r="V213" s="212"/>
      <c r="W213" s="212"/>
      <c r="X213" s="212"/>
    </row>
    <row r="214" spans="1:24" s="214" customFormat="1" ht="21.75" customHeight="1">
      <c r="A214" s="207"/>
      <c r="B214" s="321"/>
      <c r="C214" s="321"/>
      <c r="D214" s="321"/>
      <c r="E214" s="321"/>
      <c r="F214" s="321"/>
      <c r="G214" s="321"/>
      <c r="H214" s="211"/>
      <c r="I214" s="209"/>
      <c r="J214" s="212"/>
      <c r="K214" s="207"/>
      <c r="L214" s="339" t="s">
        <v>600</v>
      </c>
      <c r="M214" s="339"/>
      <c r="N214" s="339"/>
      <c r="O214" s="339"/>
      <c r="P214" s="339"/>
      <c r="Q214" s="212"/>
      <c r="R214" s="212"/>
      <c r="S214" s="212"/>
      <c r="T214" s="212"/>
      <c r="U214" s="212"/>
      <c r="V214" s="212"/>
      <c r="W214" s="212"/>
      <c r="X214" s="212"/>
    </row>
    <row r="215" spans="1:24" s="219" customFormat="1" ht="21.75" customHeight="1">
      <c r="A215" s="192"/>
      <c r="B215" s="321" t="s">
        <v>601</v>
      </c>
      <c r="C215" s="321"/>
      <c r="D215" s="321"/>
      <c r="E215" s="321"/>
      <c r="F215" s="321"/>
      <c r="G215" s="321"/>
      <c r="H215" s="217"/>
      <c r="I215" s="218"/>
      <c r="J215" s="195"/>
      <c r="K215" s="192"/>
      <c r="L215" s="322" t="s">
        <v>599</v>
      </c>
      <c r="M215" s="322"/>
      <c r="N215" s="322"/>
      <c r="O215" s="322"/>
      <c r="P215" s="322"/>
      <c r="Q215" s="195"/>
      <c r="R215" s="195"/>
      <c r="S215" s="195"/>
      <c r="T215" s="195"/>
      <c r="U215" s="195"/>
      <c r="V215" s="195"/>
      <c r="W215" s="195"/>
      <c r="X215" s="195"/>
    </row>
    <row r="216" spans="1:24" s="214" customFormat="1" ht="21.75" customHeight="1">
      <c r="A216" s="207"/>
      <c r="B216" s="322" t="s">
        <v>311</v>
      </c>
      <c r="C216" s="322"/>
      <c r="D216" s="322"/>
      <c r="E216" s="322"/>
      <c r="F216" s="322"/>
      <c r="G216" s="322"/>
      <c r="H216" s="211"/>
      <c r="I216" s="209"/>
      <c r="J216" s="212"/>
      <c r="K216" s="207"/>
      <c r="L216" s="207"/>
      <c r="M216" s="213"/>
      <c r="N216" s="209"/>
      <c r="O216" s="213"/>
      <c r="P216" s="209"/>
      <c r="Q216" s="212"/>
      <c r="R216" s="212"/>
      <c r="S216" s="212"/>
      <c r="T216" s="212"/>
      <c r="U216" s="212"/>
      <c r="V216" s="212"/>
      <c r="W216" s="212"/>
      <c r="X216" s="212"/>
    </row>
    <row r="217" spans="1:24" s="214" customFormat="1" ht="21.75" customHeight="1">
      <c r="A217" s="207"/>
      <c r="B217" s="212"/>
      <c r="C217" s="209"/>
      <c r="D217" s="210"/>
      <c r="E217" s="209"/>
      <c r="F217" s="211"/>
      <c r="G217" s="211"/>
      <c r="H217" s="220"/>
      <c r="I217" s="209"/>
      <c r="J217" s="212"/>
      <c r="K217" s="207"/>
      <c r="L217" s="207"/>
      <c r="M217" s="213"/>
      <c r="N217" s="209"/>
      <c r="O217" s="213"/>
      <c r="P217" s="209"/>
      <c r="Q217" s="212"/>
      <c r="R217" s="212"/>
      <c r="S217" s="212"/>
      <c r="T217" s="212"/>
      <c r="U217" s="212"/>
      <c r="V217" s="212"/>
      <c r="W217" s="212"/>
      <c r="X217" s="212"/>
    </row>
    <row r="218" spans="1:24" s="214" customFormat="1" ht="21.75" customHeight="1">
      <c r="A218" s="207"/>
      <c r="B218" s="212"/>
      <c r="C218" s="209"/>
      <c r="D218" s="210"/>
      <c r="E218" s="209"/>
      <c r="F218" s="211"/>
      <c r="G218" s="211"/>
      <c r="H218" s="211"/>
      <c r="I218" s="209"/>
      <c r="J218" s="212"/>
      <c r="K218" s="207"/>
      <c r="L218" s="207"/>
      <c r="M218" s="213"/>
      <c r="N218" s="209"/>
      <c r="O218" s="213"/>
      <c r="P218" s="209"/>
      <c r="Q218" s="212"/>
      <c r="R218" s="212"/>
      <c r="S218" s="212"/>
      <c r="T218" s="212"/>
      <c r="U218" s="212"/>
      <c r="V218" s="212"/>
      <c r="W218" s="212"/>
      <c r="X218" s="212"/>
    </row>
    <row r="219" spans="1:24" s="214" customFormat="1" ht="21.75" customHeight="1">
      <c r="A219" s="207"/>
      <c r="B219" s="212"/>
      <c r="C219" s="209"/>
      <c r="D219" s="210"/>
      <c r="E219" s="209"/>
      <c r="F219" s="211"/>
      <c r="G219" s="211"/>
      <c r="H219" s="211"/>
      <c r="I219" s="209"/>
      <c r="J219" s="212"/>
      <c r="K219" s="207"/>
      <c r="L219" s="207"/>
      <c r="M219" s="319"/>
      <c r="N219" s="319"/>
      <c r="O219" s="319"/>
      <c r="P219" s="319"/>
      <c r="Q219" s="212"/>
      <c r="R219" s="212"/>
      <c r="S219" s="212"/>
      <c r="T219" s="212"/>
      <c r="U219" s="212"/>
      <c r="V219" s="212"/>
      <c r="W219" s="212"/>
      <c r="X219" s="212"/>
    </row>
    <row r="220" spans="1:24" s="214" customFormat="1" ht="21.75" customHeight="1">
      <c r="A220" s="207"/>
      <c r="B220" s="320" t="s">
        <v>313</v>
      </c>
      <c r="C220" s="320"/>
      <c r="D220" s="320"/>
      <c r="E220" s="320"/>
      <c r="F220" s="320"/>
      <c r="G220" s="320"/>
      <c r="H220" s="211"/>
      <c r="I220" s="209"/>
      <c r="J220" s="212"/>
      <c r="K220" s="207"/>
      <c r="L220" s="207"/>
      <c r="M220" s="213"/>
      <c r="N220" s="209"/>
      <c r="O220" s="213"/>
      <c r="P220" s="209"/>
      <c r="Q220" s="212"/>
      <c r="R220" s="212"/>
      <c r="S220" s="212"/>
      <c r="T220" s="212"/>
      <c r="U220" s="212"/>
      <c r="V220" s="212"/>
      <c r="W220" s="212"/>
      <c r="X220" s="212"/>
    </row>
    <row r="221" spans="1:24" s="214" customFormat="1" ht="15" customHeight="1">
      <c r="A221" s="207"/>
      <c r="B221" s="212"/>
      <c r="C221" s="209"/>
      <c r="D221" s="210"/>
      <c r="E221" s="209"/>
      <c r="F221" s="211"/>
      <c r="G221" s="211"/>
      <c r="H221" s="211"/>
      <c r="I221" s="209"/>
      <c r="J221" s="212"/>
      <c r="K221" s="207"/>
      <c r="L221" s="207"/>
      <c r="M221" s="213"/>
      <c r="N221" s="209"/>
      <c r="O221" s="213"/>
      <c r="P221" s="209"/>
      <c r="Q221" s="212"/>
      <c r="R221" s="212"/>
      <c r="S221" s="212"/>
      <c r="T221" s="212"/>
      <c r="U221" s="212"/>
      <c r="V221" s="212"/>
      <c r="W221" s="212"/>
      <c r="X221" s="212"/>
    </row>
    <row r="222" spans="1:24" s="214" customFormat="1" ht="15" customHeight="1">
      <c r="A222" s="207"/>
      <c r="B222" s="212"/>
      <c r="C222" s="209"/>
      <c r="D222" s="210"/>
      <c r="E222" s="209"/>
      <c r="F222" s="211"/>
      <c r="G222" s="211"/>
      <c r="H222" s="211"/>
      <c r="I222" s="209"/>
      <c r="J222" s="212"/>
      <c r="K222" s="207"/>
      <c r="L222" s="207"/>
      <c r="M222" s="213"/>
      <c r="N222" s="209"/>
      <c r="O222" s="213"/>
      <c r="P222" s="209"/>
      <c r="Q222" s="212"/>
      <c r="R222" s="212"/>
      <c r="S222" s="212"/>
      <c r="T222" s="212"/>
      <c r="U222" s="212"/>
      <c r="V222" s="212"/>
      <c r="W222" s="212"/>
      <c r="X222" s="212"/>
    </row>
    <row r="223" spans="1:24" s="214" customFormat="1" ht="15" customHeight="1">
      <c r="A223" s="207"/>
      <c r="B223" s="212"/>
      <c r="C223" s="209"/>
      <c r="D223" s="210"/>
      <c r="E223" s="209"/>
      <c r="F223" s="211"/>
      <c r="G223" s="211"/>
      <c r="H223" s="211"/>
      <c r="I223" s="209"/>
      <c r="J223" s="212"/>
      <c r="K223" s="207"/>
      <c r="L223" s="207"/>
      <c r="M223" s="213"/>
      <c r="N223" s="209"/>
      <c r="O223" s="213"/>
      <c r="P223" s="209"/>
      <c r="Q223" s="212"/>
      <c r="R223" s="212"/>
      <c r="S223" s="212"/>
      <c r="T223" s="212"/>
      <c r="U223" s="212"/>
      <c r="V223" s="212"/>
      <c r="W223" s="212"/>
      <c r="X223" s="212"/>
    </row>
    <row r="224" spans="1:16" ht="15" customHeight="1">
      <c r="A224" s="290" t="s">
        <v>0</v>
      </c>
      <c r="B224" s="290"/>
      <c r="C224" s="290"/>
      <c r="D224" s="290"/>
      <c r="E224" s="139"/>
      <c r="F224" s="115"/>
      <c r="G224" s="115"/>
      <c r="H224" s="115"/>
      <c r="I224" s="263" t="s">
        <v>1</v>
      </c>
      <c r="J224" s="263"/>
      <c r="K224" s="263"/>
      <c r="L224" s="263"/>
      <c r="M224" s="263"/>
      <c r="N224" s="263"/>
      <c r="O224" s="263"/>
      <c r="P224" s="263"/>
    </row>
    <row r="225" spans="1:16" ht="15" customHeight="1">
      <c r="A225" s="263" t="s">
        <v>476</v>
      </c>
      <c r="B225" s="263"/>
      <c r="C225" s="263"/>
      <c r="D225" s="263"/>
      <c r="E225" s="138"/>
      <c r="F225" s="115"/>
      <c r="G225" s="115"/>
      <c r="H225" s="115"/>
      <c r="I225" s="263" t="s">
        <v>481</v>
      </c>
      <c r="J225" s="263"/>
      <c r="K225" s="263"/>
      <c r="L225" s="263"/>
      <c r="M225" s="263"/>
      <c r="N225" s="263"/>
      <c r="O225" s="263"/>
      <c r="P225" s="263"/>
    </row>
    <row r="226" spans="1:16" ht="15" customHeight="1">
      <c r="A226" s="138"/>
      <c r="B226" s="115"/>
      <c r="C226" s="138"/>
      <c r="D226" s="118"/>
      <c r="E226" s="138"/>
      <c r="F226" s="115"/>
      <c r="G226" s="115"/>
      <c r="H226" s="115"/>
      <c r="I226" s="138"/>
      <c r="J226" s="138"/>
      <c r="K226" s="138"/>
      <c r="L226" s="138"/>
      <c r="M226" s="138"/>
      <c r="N226" s="138"/>
      <c r="O226" s="138"/>
      <c r="P226" s="138"/>
    </row>
    <row r="227" spans="1:16" ht="36.75" customHeight="1">
      <c r="A227" s="299" t="s">
        <v>597</v>
      </c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</row>
    <row r="228" spans="1:16" ht="24" customHeight="1">
      <c r="A228" s="299" t="s">
        <v>609</v>
      </c>
      <c r="B228" s="299"/>
      <c r="C228" s="299"/>
      <c r="D228" s="142"/>
      <c r="E228" s="142"/>
      <c r="F228" s="142"/>
      <c r="G228" s="142"/>
      <c r="H228" s="142"/>
      <c r="I228" s="142"/>
      <c r="J228" s="142"/>
      <c r="K228" s="143"/>
      <c r="L228" s="142"/>
      <c r="M228" s="142"/>
      <c r="N228" s="142"/>
      <c r="O228" s="142"/>
      <c r="P228" s="142"/>
    </row>
    <row r="229" spans="1:16" ht="15.75" customHeight="1">
      <c r="A229" s="340"/>
      <c r="B229" s="340"/>
      <c r="C229" s="340"/>
      <c r="D229" s="340"/>
      <c r="E229" s="340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</row>
    <row r="230" spans="1:16" ht="28.5" customHeight="1">
      <c r="A230" s="294" t="s">
        <v>7</v>
      </c>
      <c r="B230" s="294" t="s">
        <v>595</v>
      </c>
      <c r="C230" s="294" t="s">
        <v>9</v>
      </c>
      <c r="D230" s="297" t="s">
        <v>10</v>
      </c>
      <c r="E230" s="294" t="s">
        <v>596</v>
      </c>
      <c r="F230" s="294" t="s">
        <v>12</v>
      </c>
      <c r="G230" s="294" t="s">
        <v>13</v>
      </c>
      <c r="H230" s="294" t="s">
        <v>14</v>
      </c>
      <c r="I230" s="295" t="s">
        <v>15</v>
      </c>
      <c r="J230" s="296"/>
      <c r="K230" s="295" t="s">
        <v>17</v>
      </c>
      <c r="L230" s="296"/>
      <c r="M230" s="292" t="s">
        <v>475</v>
      </c>
      <c r="N230" s="292" t="s">
        <v>18</v>
      </c>
      <c r="O230" s="292" t="s">
        <v>19</v>
      </c>
      <c r="P230" s="292" t="s">
        <v>477</v>
      </c>
    </row>
    <row r="231" spans="1:16" ht="68.25" customHeight="1">
      <c r="A231" s="293"/>
      <c r="B231" s="323"/>
      <c r="C231" s="293"/>
      <c r="D231" s="298"/>
      <c r="E231" s="293"/>
      <c r="F231" s="293"/>
      <c r="G231" s="293"/>
      <c r="H231" s="293"/>
      <c r="I231" s="140" t="s">
        <v>20</v>
      </c>
      <c r="J231" s="140" t="s">
        <v>21</v>
      </c>
      <c r="K231" s="120" t="s">
        <v>22</v>
      </c>
      <c r="L231" s="120" t="s">
        <v>23</v>
      </c>
      <c r="M231" s="293"/>
      <c r="N231" s="293"/>
      <c r="O231" s="293"/>
      <c r="P231" s="293"/>
    </row>
    <row r="232" spans="1:24" s="129" customFormat="1" ht="21.75" customHeight="1">
      <c r="A232" s="121">
        <v>1</v>
      </c>
      <c r="B232" s="122" t="s">
        <v>334</v>
      </c>
      <c r="C232" s="121" t="s">
        <v>62</v>
      </c>
      <c r="D232" s="221">
        <v>40071</v>
      </c>
      <c r="E232" s="121" t="s">
        <v>83</v>
      </c>
      <c r="F232" s="121" t="s">
        <v>79</v>
      </c>
      <c r="G232" s="122" t="s">
        <v>335</v>
      </c>
      <c r="H232" s="122" t="s">
        <v>336</v>
      </c>
      <c r="I232" s="121" t="s">
        <v>470</v>
      </c>
      <c r="J232" s="121" t="s">
        <v>125</v>
      </c>
      <c r="K232" s="121" t="s">
        <v>64</v>
      </c>
      <c r="L232" s="121"/>
      <c r="M232" s="121">
        <v>50000</v>
      </c>
      <c r="N232" s="121">
        <v>5</v>
      </c>
      <c r="O232" s="121">
        <v>250000</v>
      </c>
      <c r="P232" s="123"/>
      <c r="Q232" s="128"/>
      <c r="R232" s="128"/>
      <c r="S232" s="128"/>
      <c r="T232" s="128"/>
      <c r="U232" s="128"/>
      <c r="V232" s="128"/>
      <c r="W232" s="128"/>
      <c r="X232" s="128"/>
    </row>
    <row r="233" spans="1:24" s="129" customFormat="1" ht="21.75" customHeight="1">
      <c r="A233" s="121">
        <v>2</v>
      </c>
      <c r="B233" s="122" t="s">
        <v>576</v>
      </c>
      <c r="C233" s="121" t="s">
        <v>62</v>
      </c>
      <c r="D233" s="221">
        <v>39900</v>
      </c>
      <c r="E233" s="121" t="s">
        <v>83</v>
      </c>
      <c r="F233" s="121" t="s">
        <v>404</v>
      </c>
      <c r="G233" s="122" t="s">
        <v>578</v>
      </c>
      <c r="H233" s="122" t="s">
        <v>577</v>
      </c>
      <c r="I233" s="121" t="s">
        <v>467</v>
      </c>
      <c r="J233" s="121" t="s">
        <v>125</v>
      </c>
      <c r="K233" s="121"/>
      <c r="L233" s="121" t="s">
        <v>64</v>
      </c>
      <c r="M233" s="121">
        <v>80000</v>
      </c>
      <c r="N233" s="121">
        <v>5</v>
      </c>
      <c r="O233" s="121">
        <v>400000</v>
      </c>
      <c r="P233" s="123"/>
      <c r="Q233" s="128"/>
      <c r="R233" s="128"/>
      <c r="S233" s="128"/>
      <c r="T233" s="128"/>
      <c r="U233" s="128"/>
      <c r="V233" s="128"/>
      <c r="W233" s="128"/>
      <c r="X233" s="128"/>
    </row>
    <row r="234" spans="1:24" s="214" customFormat="1" ht="21.75" customHeight="1">
      <c r="A234" s="121">
        <v>3</v>
      </c>
      <c r="B234" s="122" t="s">
        <v>462</v>
      </c>
      <c r="C234" s="121" t="s">
        <v>62</v>
      </c>
      <c r="D234" s="221" t="s">
        <v>337</v>
      </c>
      <c r="E234" s="121" t="s">
        <v>78</v>
      </c>
      <c r="F234" s="121" t="s">
        <v>404</v>
      </c>
      <c r="G234" s="122" t="s">
        <v>579</v>
      </c>
      <c r="H234" s="122" t="s">
        <v>580</v>
      </c>
      <c r="I234" s="121" t="s">
        <v>467</v>
      </c>
      <c r="J234" s="121" t="s">
        <v>125</v>
      </c>
      <c r="K234" s="121"/>
      <c r="L234" s="121" t="s">
        <v>64</v>
      </c>
      <c r="M234" s="121">
        <v>80000</v>
      </c>
      <c r="N234" s="121">
        <v>5</v>
      </c>
      <c r="O234" s="121">
        <v>400000</v>
      </c>
      <c r="P234" s="123"/>
      <c r="Q234" s="212"/>
      <c r="R234" s="212"/>
      <c r="S234" s="212"/>
      <c r="T234" s="212"/>
      <c r="U234" s="212"/>
      <c r="V234" s="212"/>
      <c r="W234" s="212"/>
      <c r="X234" s="212"/>
    </row>
    <row r="235" spans="1:24" s="214" customFormat="1" ht="21.75" customHeight="1">
      <c r="A235" s="121">
        <v>4</v>
      </c>
      <c r="B235" s="122" t="s">
        <v>581</v>
      </c>
      <c r="C235" s="121" t="s">
        <v>62</v>
      </c>
      <c r="D235" s="221" t="s">
        <v>338</v>
      </c>
      <c r="E235" s="121" t="s">
        <v>78</v>
      </c>
      <c r="F235" s="121" t="s">
        <v>404</v>
      </c>
      <c r="G235" s="122" t="s">
        <v>582</v>
      </c>
      <c r="H235" s="122" t="s">
        <v>583</v>
      </c>
      <c r="I235" s="121" t="s">
        <v>467</v>
      </c>
      <c r="J235" s="121" t="s">
        <v>125</v>
      </c>
      <c r="K235" s="121"/>
      <c r="L235" s="121" t="s">
        <v>64</v>
      </c>
      <c r="M235" s="121">
        <v>80000</v>
      </c>
      <c r="N235" s="121">
        <v>5</v>
      </c>
      <c r="O235" s="121">
        <v>400000</v>
      </c>
      <c r="P235" s="123"/>
      <c r="Q235" s="212"/>
      <c r="R235" s="212"/>
      <c r="S235" s="212"/>
      <c r="T235" s="212"/>
      <c r="U235" s="212"/>
      <c r="V235" s="212"/>
      <c r="W235" s="212"/>
      <c r="X235" s="212"/>
    </row>
    <row r="236" spans="1:24" s="214" customFormat="1" ht="21.75" customHeight="1">
      <c r="A236" s="121"/>
      <c r="B236" s="121"/>
      <c r="C236" s="121"/>
      <c r="D236" s="2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3"/>
      <c r="Q236" s="212"/>
      <c r="R236" s="212"/>
      <c r="S236" s="212"/>
      <c r="T236" s="212"/>
      <c r="U236" s="212"/>
      <c r="V236" s="212"/>
      <c r="W236" s="212"/>
      <c r="X236" s="212"/>
    </row>
    <row r="237" spans="1:24" s="214" customFormat="1" ht="21.75" customHeight="1">
      <c r="A237" s="121"/>
      <c r="B237" s="125"/>
      <c r="C237" s="123"/>
      <c r="D237" s="124"/>
      <c r="E237" s="123"/>
      <c r="F237" s="126"/>
      <c r="G237" s="126"/>
      <c r="H237" s="126"/>
      <c r="I237" s="123"/>
      <c r="J237" s="125"/>
      <c r="K237" s="121"/>
      <c r="L237" s="121"/>
      <c r="M237" s="127"/>
      <c r="N237" s="123"/>
      <c r="O237" s="127"/>
      <c r="P237" s="123"/>
      <c r="Q237" s="212"/>
      <c r="R237" s="212"/>
      <c r="S237" s="212"/>
      <c r="T237" s="212"/>
      <c r="U237" s="212"/>
      <c r="V237" s="212"/>
      <c r="W237" s="212"/>
      <c r="X237" s="212"/>
    </row>
    <row r="238" spans="1:24" s="214" customFormat="1" ht="21.75" customHeight="1">
      <c r="A238" s="121"/>
      <c r="B238" s="125"/>
      <c r="C238" s="123"/>
      <c r="D238" s="124"/>
      <c r="E238" s="123"/>
      <c r="F238" s="126"/>
      <c r="G238" s="126"/>
      <c r="H238" s="126"/>
      <c r="I238" s="123"/>
      <c r="J238" s="125"/>
      <c r="K238" s="121"/>
      <c r="L238" s="121"/>
      <c r="M238" s="127"/>
      <c r="N238" s="123"/>
      <c r="O238" s="127"/>
      <c r="P238" s="123"/>
      <c r="Q238" s="212"/>
      <c r="R238" s="212"/>
      <c r="S238" s="212"/>
      <c r="T238" s="212"/>
      <c r="U238" s="212"/>
      <c r="V238" s="212"/>
      <c r="W238" s="212"/>
      <c r="X238" s="212"/>
    </row>
    <row r="239" spans="1:24" s="214" customFormat="1" ht="21.75" customHeight="1">
      <c r="A239" s="121"/>
      <c r="B239" s="125"/>
      <c r="C239" s="123"/>
      <c r="D239" s="124"/>
      <c r="E239" s="123"/>
      <c r="F239" s="126"/>
      <c r="G239" s="126"/>
      <c r="H239" s="126"/>
      <c r="I239" s="123"/>
      <c r="J239" s="125"/>
      <c r="K239" s="121"/>
      <c r="L239" s="121"/>
      <c r="M239" s="127"/>
      <c r="N239" s="123"/>
      <c r="O239" s="127"/>
      <c r="P239" s="123"/>
      <c r="Q239" s="212"/>
      <c r="R239" s="212"/>
      <c r="S239" s="212"/>
      <c r="T239" s="212"/>
      <c r="U239" s="212"/>
      <c r="V239" s="212"/>
      <c r="W239" s="212"/>
      <c r="X239" s="212"/>
    </row>
    <row r="240" spans="1:24" s="214" customFormat="1" ht="21.75" customHeight="1">
      <c r="A240" s="121"/>
      <c r="B240" s="125"/>
      <c r="C240" s="123"/>
      <c r="D240" s="124"/>
      <c r="E240" s="123"/>
      <c r="F240" s="126"/>
      <c r="G240" s="126"/>
      <c r="H240" s="126"/>
      <c r="I240" s="123"/>
      <c r="J240" s="125"/>
      <c r="K240" s="121"/>
      <c r="L240" s="121"/>
      <c r="M240" s="127"/>
      <c r="N240" s="123"/>
      <c r="O240" s="127"/>
      <c r="P240" s="123"/>
      <c r="Q240" s="212"/>
      <c r="R240" s="212"/>
      <c r="S240" s="212"/>
      <c r="T240" s="212"/>
      <c r="U240" s="212"/>
      <c r="V240" s="212"/>
      <c r="W240" s="212"/>
      <c r="X240" s="212"/>
    </row>
    <row r="241" spans="1:24" s="214" customFormat="1" ht="21.75" customHeight="1">
      <c r="A241" s="121"/>
      <c r="B241" s="125"/>
      <c r="C241" s="123"/>
      <c r="D241" s="124"/>
      <c r="E241" s="123"/>
      <c r="F241" s="126"/>
      <c r="G241" s="126"/>
      <c r="H241" s="126"/>
      <c r="I241" s="123"/>
      <c r="J241" s="125"/>
      <c r="K241" s="121"/>
      <c r="L241" s="121"/>
      <c r="M241" s="127"/>
      <c r="N241" s="123"/>
      <c r="O241" s="127"/>
      <c r="P241" s="123"/>
      <c r="Q241" s="212"/>
      <c r="R241" s="212"/>
      <c r="S241" s="212"/>
      <c r="T241" s="212"/>
      <c r="U241" s="212"/>
      <c r="V241" s="212"/>
      <c r="W241" s="212"/>
      <c r="X241" s="212"/>
    </row>
    <row r="242" spans="1:24" s="214" customFormat="1" ht="21.75" customHeight="1">
      <c r="A242" s="121"/>
      <c r="B242" s="125"/>
      <c r="C242" s="123"/>
      <c r="D242" s="124"/>
      <c r="E242" s="123"/>
      <c r="F242" s="126"/>
      <c r="G242" s="126"/>
      <c r="H242" s="126"/>
      <c r="I242" s="123"/>
      <c r="J242" s="125"/>
      <c r="K242" s="121"/>
      <c r="L242" s="121"/>
      <c r="M242" s="127"/>
      <c r="N242" s="123"/>
      <c r="O242" s="127"/>
      <c r="P242" s="123"/>
      <c r="Q242" s="212"/>
      <c r="R242" s="212"/>
      <c r="S242" s="212"/>
      <c r="T242" s="212"/>
      <c r="U242" s="212"/>
      <c r="V242" s="212"/>
      <c r="W242" s="212"/>
      <c r="X242" s="212"/>
    </row>
    <row r="243" spans="1:24" s="214" customFormat="1" ht="21.75" customHeight="1">
      <c r="A243" s="207"/>
      <c r="B243" s="321"/>
      <c r="C243" s="321"/>
      <c r="D243" s="321"/>
      <c r="E243" s="321"/>
      <c r="F243" s="321"/>
      <c r="G243" s="321"/>
      <c r="H243" s="211"/>
      <c r="I243" s="209"/>
      <c r="J243" s="212"/>
      <c r="K243" s="207"/>
      <c r="L243" s="339" t="s">
        <v>600</v>
      </c>
      <c r="M243" s="339"/>
      <c r="N243" s="339"/>
      <c r="O243" s="339"/>
      <c r="P243" s="339"/>
      <c r="Q243" s="212"/>
      <c r="R243" s="212"/>
      <c r="S243" s="212"/>
      <c r="T243" s="212"/>
      <c r="U243" s="212"/>
      <c r="V243" s="212"/>
      <c r="W243" s="212"/>
      <c r="X243" s="212"/>
    </row>
    <row r="244" spans="1:24" s="219" customFormat="1" ht="21.75" customHeight="1">
      <c r="A244" s="192"/>
      <c r="B244" s="321" t="s">
        <v>601</v>
      </c>
      <c r="C244" s="321"/>
      <c r="D244" s="321"/>
      <c r="E244" s="321"/>
      <c r="F244" s="321"/>
      <c r="G244" s="321"/>
      <c r="H244" s="217"/>
      <c r="I244" s="218"/>
      <c r="J244" s="195"/>
      <c r="K244" s="192"/>
      <c r="L244" s="322" t="s">
        <v>599</v>
      </c>
      <c r="M244" s="322"/>
      <c r="N244" s="322"/>
      <c r="O244" s="322"/>
      <c r="P244" s="322"/>
      <c r="Q244" s="195"/>
      <c r="R244" s="195"/>
      <c r="S244" s="195"/>
      <c r="T244" s="195"/>
      <c r="U244" s="195"/>
      <c r="V244" s="195"/>
      <c r="W244" s="195"/>
      <c r="X244" s="195"/>
    </row>
    <row r="245" spans="1:24" s="214" customFormat="1" ht="21.75" customHeight="1">
      <c r="A245" s="207"/>
      <c r="B245" s="322" t="s">
        <v>311</v>
      </c>
      <c r="C245" s="322"/>
      <c r="D245" s="322"/>
      <c r="E245" s="322"/>
      <c r="F245" s="322"/>
      <c r="G245" s="322"/>
      <c r="H245" s="211"/>
      <c r="I245" s="209"/>
      <c r="J245" s="212"/>
      <c r="K245" s="207"/>
      <c r="L245" s="207"/>
      <c r="M245" s="213"/>
      <c r="N245" s="209"/>
      <c r="O245" s="213"/>
      <c r="P245" s="209"/>
      <c r="Q245" s="212"/>
      <c r="R245" s="212"/>
      <c r="S245" s="212"/>
      <c r="T245" s="212"/>
      <c r="U245" s="212"/>
      <c r="V245" s="212"/>
      <c r="W245" s="212"/>
      <c r="X245" s="212"/>
    </row>
    <row r="246" spans="1:24" s="214" customFormat="1" ht="21.75" customHeight="1">
      <c r="A246" s="207"/>
      <c r="B246" s="212"/>
      <c r="C246" s="209"/>
      <c r="D246" s="210"/>
      <c r="E246" s="209"/>
      <c r="F246" s="211"/>
      <c r="G246" s="211"/>
      <c r="H246" s="220"/>
      <c r="I246" s="209"/>
      <c r="J246" s="212"/>
      <c r="K246" s="207"/>
      <c r="L246" s="207"/>
      <c r="M246" s="213"/>
      <c r="N246" s="209"/>
      <c r="O246" s="213"/>
      <c r="P246" s="209"/>
      <c r="Q246" s="212"/>
      <c r="R246" s="212"/>
      <c r="S246" s="212"/>
      <c r="T246" s="212"/>
      <c r="U246" s="212"/>
      <c r="V246" s="212"/>
      <c r="W246" s="212"/>
      <c r="X246" s="212"/>
    </row>
    <row r="247" spans="1:24" s="214" customFormat="1" ht="21.75" customHeight="1">
      <c r="A247" s="207"/>
      <c r="B247" s="212"/>
      <c r="C247" s="209"/>
      <c r="D247" s="210"/>
      <c r="E247" s="209"/>
      <c r="F247" s="211"/>
      <c r="G247" s="211"/>
      <c r="H247" s="211"/>
      <c r="I247" s="209"/>
      <c r="J247" s="212"/>
      <c r="K247" s="207"/>
      <c r="L247" s="207"/>
      <c r="M247" s="213"/>
      <c r="N247" s="209"/>
      <c r="O247" s="213"/>
      <c r="P247" s="209"/>
      <c r="Q247" s="212"/>
      <c r="R247" s="212"/>
      <c r="S247" s="212"/>
      <c r="T247" s="212"/>
      <c r="U247" s="212"/>
      <c r="V247" s="212"/>
      <c r="W247" s="212"/>
      <c r="X247" s="212"/>
    </row>
    <row r="248" spans="1:24" s="214" customFormat="1" ht="21.75" customHeight="1">
      <c r="A248" s="207"/>
      <c r="B248" s="212"/>
      <c r="C248" s="209"/>
      <c r="D248" s="210"/>
      <c r="E248" s="209"/>
      <c r="F248" s="211"/>
      <c r="G248" s="211"/>
      <c r="H248" s="211"/>
      <c r="I248" s="209"/>
      <c r="J248" s="212"/>
      <c r="K248" s="207"/>
      <c r="L248" s="207"/>
      <c r="M248" s="319"/>
      <c r="N248" s="319"/>
      <c r="O248" s="319"/>
      <c r="P248" s="319"/>
      <c r="Q248" s="212"/>
      <c r="R248" s="212"/>
      <c r="S248" s="212"/>
      <c r="T248" s="212"/>
      <c r="U248" s="212"/>
      <c r="V248" s="212"/>
      <c r="W248" s="212"/>
      <c r="X248" s="212"/>
    </row>
    <row r="249" spans="1:24" s="214" customFormat="1" ht="21.75" customHeight="1">
      <c r="A249" s="207"/>
      <c r="B249" s="320" t="s">
        <v>313</v>
      </c>
      <c r="C249" s="320"/>
      <c r="D249" s="320"/>
      <c r="E249" s="320"/>
      <c r="F249" s="320"/>
      <c r="G249" s="320"/>
      <c r="H249" s="211"/>
      <c r="I249" s="209"/>
      <c r="J249" s="212"/>
      <c r="K249" s="207"/>
      <c r="L249" s="207"/>
      <c r="M249" s="213"/>
      <c r="N249" s="209"/>
      <c r="O249" s="213"/>
      <c r="P249" s="209"/>
      <c r="Q249" s="212"/>
      <c r="R249" s="212"/>
      <c r="S249" s="212"/>
      <c r="T249" s="212"/>
      <c r="U249" s="212"/>
      <c r="V249" s="212"/>
      <c r="W249" s="212"/>
      <c r="X249" s="212"/>
    </row>
    <row r="250" spans="1:24" s="214" customFormat="1" ht="15" customHeight="1">
      <c r="A250" s="207"/>
      <c r="B250" s="212"/>
      <c r="C250" s="209"/>
      <c r="D250" s="210"/>
      <c r="E250" s="209"/>
      <c r="F250" s="211"/>
      <c r="G250" s="211"/>
      <c r="H250" s="211"/>
      <c r="I250" s="209"/>
      <c r="J250" s="212"/>
      <c r="K250" s="207"/>
      <c r="L250" s="207"/>
      <c r="M250" s="213"/>
      <c r="N250" s="209"/>
      <c r="O250" s="213"/>
      <c r="P250" s="209"/>
      <c r="Q250" s="212"/>
      <c r="R250" s="212"/>
      <c r="S250" s="212"/>
      <c r="T250" s="212"/>
      <c r="U250" s="212"/>
      <c r="V250" s="212"/>
      <c r="W250" s="212"/>
      <c r="X250" s="212"/>
    </row>
    <row r="251" spans="1:24" s="214" customFormat="1" ht="15" customHeight="1">
      <c r="A251" s="207"/>
      <c r="B251" s="212"/>
      <c r="C251" s="209"/>
      <c r="D251" s="210"/>
      <c r="E251" s="209"/>
      <c r="F251" s="211"/>
      <c r="G251" s="211"/>
      <c r="H251" s="211"/>
      <c r="I251" s="209"/>
      <c r="J251" s="212"/>
      <c r="K251" s="207"/>
      <c r="L251" s="207"/>
      <c r="M251" s="213"/>
      <c r="N251" s="209"/>
      <c r="O251" s="213"/>
      <c r="P251" s="209"/>
      <c r="Q251" s="212"/>
      <c r="R251" s="212"/>
      <c r="S251" s="212"/>
      <c r="T251" s="212"/>
      <c r="U251" s="212"/>
      <c r="V251" s="212"/>
      <c r="W251" s="212"/>
      <c r="X251" s="212"/>
    </row>
    <row r="252" spans="1:16" ht="15" customHeight="1">
      <c r="A252" s="290" t="s">
        <v>0</v>
      </c>
      <c r="B252" s="290"/>
      <c r="C252" s="290"/>
      <c r="D252" s="290"/>
      <c r="E252" s="139"/>
      <c r="F252" s="115"/>
      <c r="G252" s="115"/>
      <c r="H252" s="115"/>
      <c r="I252" s="263" t="s">
        <v>1</v>
      </c>
      <c r="J252" s="263"/>
      <c r="K252" s="263"/>
      <c r="L252" s="263"/>
      <c r="M252" s="263"/>
      <c r="N252" s="263"/>
      <c r="O252" s="263"/>
      <c r="P252" s="263"/>
    </row>
    <row r="253" spans="1:16" ht="15" customHeight="1">
      <c r="A253" s="263" t="s">
        <v>476</v>
      </c>
      <c r="B253" s="263"/>
      <c r="C253" s="263"/>
      <c r="D253" s="263"/>
      <c r="E253" s="138"/>
      <c r="F253" s="115"/>
      <c r="G253" s="115"/>
      <c r="H253" s="115"/>
      <c r="I253" s="263" t="s">
        <v>481</v>
      </c>
      <c r="J253" s="263"/>
      <c r="K253" s="263"/>
      <c r="L253" s="263"/>
      <c r="M253" s="263"/>
      <c r="N253" s="263"/>
      <c r="O253" s="263"/>
      <c r="P253" s="263"/>
    </row>
    <row r="254" spans="1:16" ht="15" customHeight="1">
      <c r="A254" s="138"/>
      <c r="B254" s="115"/>
      <c r="C254" s="138"/>
      <c r="D254" s="118"/>
      <c r="E254" s="138"/>
      <c r="F254" s="115"/>
      <c r="G254" s="115"/>
      <c r="H254" s="115"/>
      <c r="I254" s="138"/>
      <c r="J254" s="138"/>
      <c r="K254" s="138"/>
      <c r="L254" s="138"/>
      <c r="M254" s="138"/>
      <c r="N254" s="138"/>
      <c r="O254" s="138"/>
      <c r="P254" s="138"/>
    </row>
    <row r="255" spans="1:16" ht="36.75" customHeight="1">
      <c r="A255" s="299" t="s">
        <v>597</v>
      </c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</row>
    <row r="256" spans="1:16" ht="24" customHeight="1">
      <c r="A256" s="299" t="s">
        <v>610</v>
      </c>
      <c r="B256" s="299"/>
      <c r="C256" s="299"/>
      <c r="D256" s="142"/>
      <c r="E256" s="142"/>
      <c r="F256" s="142"/>
      <c r="G256" s="142"/>
      <c r="H256" s="142"/>
      <c r="I256" s="142"/>
      <c r="J256" s="142"/>
      <c r="K256" s="143"/>
      <c r="L256" s="142"/>
      <c r="M256" s="142"/>
      <c r="N256" s="142"/>
      <c r="O256" s="142"/>
      <c r="P256" s="142"/>
    </row>
    <row r="257" spans="1:16" ht="15.75" customHeight="1">
      <c r="A257" s="340"/>
      <c r="B257" s="340"/>
      <c r="C257" s="340"/>
      <c r="D257" s="340"/>
      <c r="E257" s="340"/>
      <c r="F257" s="340"/>
      <c r="G257" s="340"/>
      <c r="H257" s="340"/>
      <c r="I257" s="340"/>
      <c r="J257" s="340"/>
      <c r="K257" s="340"/>
      <c r="L257" s="340"/>
      <c r="M257" s="340"/>
      <c r="N257" s="340"/>
      <c r="O257" s="340"/>
      <c r="P257" s="340"/>
    </row>
    <row r="258" spans="1:16" ht="28.5" customHeight="1">
      <c r="A258" s="294" t="s">
        <v>7</v>
      </c>
      <c r="B258" s="294" t="s">
        <v>595</v>
      </c>
      <c r="C258" s="294" t="s">
        <v>9</v>
      </c>
      <c r="D258" s="297" t="s">
        <v>10</v>
      </c>
      <c r="E258" s="294" t="s">
        <v>596</v>
      </c>
      <c r="F258" s="294" t="s">
        <v>12</v>
      </c>
      <c r="G258" s="294" t="s">
        <v>13</v>
      </c>
      <c r="H258" s="294" t="s">
        <v>14</v>
      </c>
      <c r="I258" s="295" t="s">
        <v>15</v>
      </c>
      <c r="J258" s="296"/>
      <c r="K258" s="295" t="s">
        <v>17</v>
      </c>
      <c r="L258" s="296"/>
      <c r="M258" s="292" t="s">
        <v>475</v>
      </c>
      <c r="N258" s="292" t="s">
        <v>18</v>
      </c>
      <c r="O258" s="292" t="s">
        <v>19</v>
      </c>
      <c r="P258" s="292" t="s">
        <v>477</v>
      </c>
    </row>
    <row r="259" spans="1:16" ht="68.25" customHeight="1">
      <c r="A259" s="293"/>
      <c r="B259" s="323"/>
      <c r="C259" s="293"/>
      <c r="D259" s="298"/>
      <c r="E259" s="293"/>
      <c r="F259" s="293"/>
      <c r="G259" s="293"/>
      <c r="H259" s="293"/>
      <c r="I259" s="140" t="s">
        <v>20</v>
      </c>
      <c r="J259" s="140" t="s">
        <v>21</v>
      </c>
      <c r="K259" s="120" t="s">
        <v>22</v>
      </c>
      <c r="L259" s="120" t="s">
        <v>23</v>
      </c>
      <c r="M259" s="293"/>
      <c r="N259" s="293"/>
      <c r="O259" s="293"/>
      <c r="P259" s="293"/>
    </row>
    <row r="260" spans="1:24" s="129" customFormat="1" ht="21.75" customHeight="1">
      <c r="A260" s="121">
        <v>1</v>
      </c>
      <c r="B260" s="122" t="s">
        <v>425</v>
      </c>
      <c r="C260" s="121" t="s">
        <v>194</v>
      </c>
      <c r="D260" s="221" t="s">
        <v>426</v>
      </c>
      <c r="E260" s="121" t="s">
        <v>83</v>
      </c>
      <c r="F260" s="121" t="s">
        <v>404</v>
      </c>
      <c r="G260" s="122" t="s">
        <v>339</v>
      </c>
      <c r="H260" s="122" t="s">
        <v>340</v>
      </c>
      <c r="I260" s="121" t="s">
        <v>467</v>
      </c>
      <c r="J260" s="121" t="s">
        <v>125</v>
      </c>
      <c r="K260" s="121">
        <v>0</v>
      </c>
      <c r="L260" s="121" t="s">
        <v>64</v>
      </c>
      <c r="M260" s="121">
        <v>80000</v>
      </c>
      <c r="N260" s="121">
        <v>5</v>
      </c>
      <c r="O260" s="121">
        <v>400000</v>
      </c>
      <c r="P260" s="123"/>
      <c r="Q260" s="128"/>
      <c r="R260" s="128"/>
      <c r="S260" s="128"/>
      <c r="T260" s="128"/>
      <c r="U260" s="128"/>
      <c r="V260" s="128"/>
      <c r="W260" s="128"/>
      <c r="X260" s="128"/>
    </row>
    <row r="261" spans="1:24" s="129" customFormat="1" ht="21.75" customHeight="1">
      <c r="A261" s="121">
        <v>2</v>
      </c>
      <c r="B261" s="122" t="s">
        <v>427</v>
      </c>
      <c r="C261" s="121" t="s">
        <v>194</v>
      </c>
      <c r="D261" s="221" t="s">
        <v>428</v>
      </c>
      <c r="E261" s="121" t="s">
        <v>83</v>
      </c>
      <c r="F261" s="121" t="s">
        <v>404</v>
      </c>
      <c r="G261" s="122" t="s">
        <v>429</v>
      </c>
      <c r="H261" s="122" t="s">
        <v>587</v>
      </c>
      <c r="I261" s="121" t="s">
        <v>467</v>
      </c>
      <c r="J261" s="121" t="s">
        <v>125</v>
      </c>
      <c r="K261" s="121">
        <v>0</v>
      </c>
      <c r="L261" s="121" t="s">
        <v>64</v>
      </c>
      <c r="M261" s="121">
        <v>80000</v>
      </c>
      <c r="N261" s="121">
        <v>5</v>
      </c>
      <c r="O261" s="121">
        <v>400000</v>
      </c>
      <c r="P261" s="123"/>
      <c r="Q261" s="128"/>
      <c r="R261" s="128"/>
      <c r="S261" s="128"/>
      <c r="T261" s="128"/>
      <c r="U261" s="128"/>
      <c r="V261" s="128"/>
      <c r="W261" s="128"/>
      <c r="X261" s="128"/>
    </row>
    <row r="262" spans="1:24" s="214" customFormat="1" ht="21.75" customHeight="1">
      <c r="A262" s="121">
        <v>3</v>
      </c>
      <c r="B262" s="122" t="s">
        <v>430</v>
      </c>
      <c r="C262" s="121" t="s">
        <v>194</v>
      </c>
      <c r="D262" s="221" t="s">
        <v>431</v>
      </c>
      <c r="E262" s="121" t="s">
        <v>78</v>
      </c>
      <c r="F262" s="121" t="s">
        <v>404</v>
      </c>
      <c r="G262" s="122" t="s">
        <v>432</v>
      </c>
      <c r="H262" s="122" t="s">
        <v>433</v>
      </c>
      <c r="I262" s="121" t="s">
        <v>467</v>
      </c>
      <c r="J262" s="121" t="s">
        <v>125</v>
      </c>
      <c r="K262" s="121">
        <v>0</v>
      </c>
      <c r="L262" s="121" t="s">
        <v>64</v>
      </c>
      <c r="M262" s="121">
        <v>80000</v>
      </c>
      <c r="N262" s="121">
        <v>5</v>
      </c>
      <c r="O262" s="121">
        <v>400000</v>
      </c>
      <c r="P262" s="123"/>
      <c r="Q262" s="212"/>
      <c r="R262" s="212"/>
      <c r="S262" s="212"/>
      <c r="T262" s="212"/>
      <c r="U262" s="212"/>
      <c r="V262" s="212"/>
      <c r="W262" s="212"/>
      <c r="X262" s="212"/>
    </row>
    <row r="263" spans="1:24" s="214" customFormat="1" ht="21.75" customHeight="1">
      <c r="A263" s="121">
        <v>4</v>
      </c>
      <c r="B263" s="122" t="s">
        <v>434</v>
      </c>
      <c r="C263" s="121" t="s">
        <v>194</v>
      </c>
      <c r="D263" s="221">
        <v>39821</v>
      </c>
      <c r="E263" s="121" t="s">
        <v>78</v>
      </c>
      <c r="F263" s="121" t="s">
        <v>435</v>
      </c>
      <c r="G263" s="122" t="s">
        <v>436</v>
      </c>
      <c r="H263" s="122" t="s">
        <v>437</v>
      </c>
      <c r="I263" s="121" t="s">
        <v>470</v>
      </c>
      <c r="J263" s="121" t="s">
        <v>125</v>
      </c>
      <c r="K263" s="121">
        <v>0</v>
      </c>
      <c r="L263" s="121" t="s">
        <v>64</v>
      </c>
      <c r="M263" s="121">
        <v>50000</v>
      </c>
      <c r="N263" s="121">
        <v>5</v>
      </c>
      <c r="O263" s="121">
        <v>250000</v>
      </c>
      <c r="P263" s="123"/>
      <c r="Q263" s="212"/>
      <c r="R263" s="212"/>
      <c r="S263" s="212"/>
      <c r="T263" s="212"/>
      <c r="U263" s="212"/>
      <c r="V263" s="212"/>
      <c r="W263" s="212"/>
      <c r="X263" s="212"/>
    </row>
    <row r="264" spans="1:24" s="214" customFormat="1" ht="21.75" customHeight="1">
      <c r="A264" s="121">
        <v>5</v>
      </c>
      <c r="B264" s="122" t="s">
        <v>438</v>
      </c>
      <c r="C264" s="121" t="s">
        <v>194</v>
      </c>
      <c r="D264" s="221">
        <v>40491</v>
      </c>
      <c r="E264" s="121" t="s">
        <v>83</v>
      </c>
      <c r="F264" s="121" t="s">
        <v>79</v>
      </c>
      <c r="G264" s="122" t="s">
        <v>417</v>
      </c>
      <c r="H264" s="122" t="s">
        <v>418</v>
      </c>
      <c r="I264" s="121" t="s">
        <v>467</v>
      </c>
      <c r="J264" s="121" t="s">
        <v>125</v>
      </c>
      <c r="K264" s="121">
        <v>0</v>
      </c>
      <c r="L264" s="121" t="s">
        <v>64</v>
      </c>
      <c r="M264" s="121">
        <v>50000</v>
      </c>
      <c r="N264" s="121">
        <v>5</v>
      </c>
      <c r="O264" s="121">
        <v>250000</v>
      </c>
      <c r="P264" s="123"/>
      <c r="Q264" s="212"/>
      <c r="R264" s="212"/>
      <c r="S264" s="212"/>
      <c r="T264" s="212"/>
      <c r="U264" s="212"/>
      <c r="V264" s="212"/>
      <c r="W264" s="212"/>
      <c r="X264" s="212"/>
    </row>
    <row r="265" spans="1:24" s="214" customFormat="1" ht="21.75" customHeight="1">
      <c r="A265" s="121">
        <v>6</v>
      </c>
      <c r="B265" s="122" t="s">
        <v>439</v>
      </c>
      <c r="C265" s="121" t="s">
        <v>194</v>
      </c>
      <c r="D265" s="221" t="s">
        <v>440</v>
      </c>
      <c r="E265" s="121" t="s">
        <v>83</v>
      </c>
      <c r="F265" s="121" t="s">
        <v>455</v>
      </c>
      <c r="G265" s="122" t="s">
        <v>332</v>
      </c>
      <c r="H265" s="122" t="s">
        <v>333</v>
      </c>
      <c r="I265" s="121" t="s">
        <v>470</v>
      </c>
      <c r="J265" s="121" t="s">
        <v>125</v>
      </c>
      <c r="K265" s="121">
        <v>0</v>
      </c>
      <c r="L265" s="121" t="s">
        <v>64</v>
      </c>
      <c r="M265" s="121">
        <v>50000</v>
      </c>
      <c r="N265" s="121">
        <v>5</v>
      </c>
      <c r="O265" s="121">
        <v>250000</v>
      </c>
      <c r="P265" s="123"/>
      <c r="Q265" s="212"/>
      <c r="R265" s="212"/>
      <c r="S265" s="212"/>
      <c r="T265" s="212"/>
      <c r="U265" s="212"/>
      <c r="V265" s="212"/>
      <c r="W265" s="212"/>
      <c r="X265" s="212"/>
    </row>
    <row r="266" spans="1:24" s="214" customFormat="1" ht="21.75" customHeight="1">
      <c r="A266" s="121"/>
      <c r="B266" s="121"/>
      <c r="C266" s="121"/>
      <c r="D266" s="2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3"/>
      <c r="Q266" s="212"/>
      <c r="R266" s="212"/>
      <c r="S266" s="212"/>
      <c r="T266" s="212"/>
      <c r="U266" s="212"/>
      <c r="V266" s="212"/>
      <c r="W266" s="212"/>
      <c r="X266" s="212"/>
    </row>
    <row r="267" spans="1:24" s="214" customFormat="1" ht="21.75" customHeight="1">
      <c r="A267" s="121"/>
      <c r="B267" s="121"/>
      <c r="C267" s="121"/>
      <c r="D267" s="2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3"/>
      <c r="Q267" s="212"/>
      <c r="R267" s="212"/>
      <c r="S267" s="212"/>
      <c r="T267" s="212"/>
      <c r="U267" s="212"/>
      <c r="V267" s="212"/>
      <c r="W267" s="212"/>
      <c r="X267" s="212"/>
    </row>
    <row r="268" spans="1:24" s="214" customFormat="1" ht="21.75" customHeight="1">
      <c r="A268" s="121"/>
      <c r="B268" s="125"/>
      <c r="C268" s="123"/>
      <c r="D268" s="124"/>
      <c r="E268" s="123"/>
      <c r="F268" s="126"/>
      <c r="G268" s="126"/>
      <c r="H268" s="126"/>
      <c r="I268" s="123"/>
      <c r="J268" s="125"/>
      <c r="K268" s="121"/>
      <c r="L268" s="121"/>
      <c r="M268" s="127"/>
      <c r="N268" s="123"/>
      <c r="O268" s="127"/>
      <c r="P268" s="123"/>
      <c r="Q268" s="212"/>
      <c r="R268" s="212"/>
      <c r="S268" s="212"/>
      <c r="T268" s="212"/>
      <c r="U268" s="212"/>
      <c r="V268" s="212"/>
      <c r="W268" s="212"/>
      <c r="X268" s="212"/>
    </row>
    <row r="269" spans="1:24" s="214" customFormat="1" ht="21.75" customHeight="1">
      <c r="A269" s="121"/>
      <c r="B269" s="125"/>
      <c r="C269" s="123"/>
      <c r="D269" s="124"/>
      <c r="E269" s="123"/>
      <c r="F269" s="126"/>
      <c r="G269" s="126"/>
      <c r="H269" s="126"/>
      <c r="I269" s="123"/>
      <c r="J269" s="125"/>
      <c r="K269" s="121"/>
      <c r="L269" s="121"/>
      <c r="M269" s="127"/>
      <c r="N269" s="123"/>
      <c r="O269" s="127"/>
      <c r="P269" s="123"/>
      <c r="Q269" s="212"/>
      <c r="R269" s="212"/>
      <c r="S269" s="212"/>
      <c r="T269" s="212"/>
      <c r="U269" s="212"/>
      <c r="V269" s="212"/>
      <c r="W269" s="212"/>
      <c r="X269" s="212"/>
    </row>
    <row r="270" spans="1:24" s="214" customFormat="1" ht="21.75" customHeight="1">
      <c r="A270" s="121"/>
      <c r="B270" s="125"/>
      <c r="C270" s="123"/>
      <c r="D270" s="124"/>
      <c r="E270" s="123"/>
      <c r="F270" s="126"/>
      <c r="G270" s="126"/>
      <c r="H270" s="126"/>
      <c r="I270" s="123"/>
      <c r="J270" s="125"/>
      <c r="K270" s="121"/>
      <c r="L270" s="121"/>
      <c r="M270" s="127"/>
      <c r="N270" s="123"/>
      <c r="O270" s="127"/>
      <c r="P270" s="123"/>
      <c r="Q270" s="212"/>
      <c r="R270" s="212"/>
      <c r="S270" s="212"/>
      <c r="T270" s="212"/>
      <c r="U270" s="212"/>
      <c r="V270" s="212"/>
      <c r="W270" s="212"/>
      <c r="X270" s="212"/>
    </row>
    <row r="271" spans="1:24" s="214" customFormat="1" ht="21.75" customHeight="1">
      <c r="A271" s="207"/>
      <c r="B271" s="321"/>
      <c r="C271" s="321"/>
      <c r="D271" s="321"/>
      <c r="E271" s="321"/>
      <c r="F271" s="321"/>
      <c r="G271" s="321"/>
      <c r="H271" s="211"/>
      <c r="I271" s="209"/>
      <c r="J271" s="212"/>
      <c r="K271" s="207"/>
      <c r="L271" s="339" t="s">
        <v>600</v>
      </c>
      <c r="M271" s="339"/>
      <c r="N271" s="339"/>
      <c r="O271" s="339"/>
      <c r="P271" s="339"/>
      <c r="Q271" s="212"/>
      <c r="R271" s="212"/>
      <c r="S271" s="212"/>
      <c r="T271" s="212"/>
      <c r="U271" s="212"/>
      <c r="V271" s="212"/>
      <c r="W271" s="212"/>
      <c r="X271" s="212"/>
    </row>
    <row r="272" spans="1:24" s="219" customFormat="1" ht="21.75" customHeight="1">
      <c r="A272" s="192"/>
      <c r="B272" s="321" t="s">
        <v>601</v>
      </c>
      <c r="C272" s="321"/>
      <c r="D272" s="321"/>
      <c r="E272" s="321"/>
      <c r="F272" s="321"/>
      <c r="G272" s="321"/>
      <c r="H272" s="217"/>
      <c r="I272" s="218"/>
      <c r="J272" s="195"/>
      <c r="K272" s="192"/>
      <c r="L272" s="322" t="s">
        <v>599</v>
      </c>
      <c r="M272" s="322"/>
      <c r="N272" s="322"/>
      <c r="O272" s="322"/>
      <c r="P272" s="322"/>
      <c r="Q272" s="195"/>
      <c r="R272" s="195"/>
      <c r="S272" s="195"/>
      <c r="T272" s="195"/>
      <c r="U272" s="195"/>
      <c r="V272" s="195"/>
      <c r="W272" s="195"/>
      <c r="X272" s="195"/>
    </row>
    <row r="273" spans="1:24" s="214" customFormat="1" ht="21.75" customHeight="1">
      <c r="A273" s="207"/>
      <c r="B273" s="322" t="s">
        <v>311</v>
      </c>
      <c r="C273" s="322"/>
      <c r="D273" s="322"/>
      <c r="E273" s="322"/>
      <c r="F273" s="322"/>
      <c r="G273" s="322"/>
      <c r="H273" s="211"/>
      <c r="I273" s="209"/>
      <c r="J273" s="212"/>
      <c r="K273" s="207"/>
      <c r="L273" s="207"/>
      <c r="M273" s="213"/>
      <c r="N273" s="209"/>
      <c r="O273" s="213"/>
      <c r="P273" s="209"/>
      <c r="Q273" s="212"/>
      <c r="R273" s="212"/>
      <c r="S273" s="212"/>
      <c r="T273" s="212"/>
      <c r="U273" s="212"/>
      <c r="V273" s="212"/>
      <c r="W273" s="212"/>
      <c r="X273" s="212"/>
    </row>
    <row r="274" spans="1:24" s="214" customFormat="1" ht="21.75" customHeight="1">
      <c r="A274" s="207"/>
      <c r="B274" s="212"/>
      <c r="C274" s="209"/>
      <c r="D274" s="210"/>
      <c r="E274" s="209"/>
      <c r="F274" s="211"/>
      <c r="G274" s="211"/>
      <c r="H274" s="220"/>
      <c r="I274" s="209"/>
      <c r="J274" s="212"/>
      <c r="K274" s="207"/>
      <c r="L274" s="207"/>
      <c r="M274" s="213"/>
      <c r="N274" s="209"/>
      <c r="O274" s="213"/>
      <c r="P274" s="209"/>
      <c r="Q274" s="212"/>
      <c r="R274" s="212"/>
      <c r="S274" s="212"/>
      <c r="T274" s="212"/>
      <c r="U274" s="212"/>
      <c r="V274" s="212"/>
      <c r="W274" s="212"/>
      <c r="X274" s="212"/>
    </row>
    <row r="275" spans="1:24" s="214" customFormat="1" ht="21.75" customHeight="1">
      <c r="A275" s="207"/>
      <c r="B275" s="212"/>
      <c r="C275" s="209"/>
      <c r="D275" s="210"/>
      <c r="E275" s="209"/>
      <c r="F275" s="211"/>
      <c r="G275" s="211"/>
      <c r="H275" s="211"/>
      <c r="I275" s="209"/>
      <c r="J275" s="212"/>
      <c r="K275" s="207"/>
      <c r="L275" s="207"/>
      <c r="M275" s="213"/>
      <c r="N275" s="209"/>
      <c r="O275" s="213"/>
      <c r="P275" s="209"/>
      <c r="Q275" s="212"/>
      <c r="R275" s="212"/>
      <c r="S275" s="212"/>
      <c r="T275" s="212"/>
      <c r="U275" s="212"/>
      <c r="V275" s="212"/>
      <c r="W275" s="212"/>
      <c r="X275" s="212"/>
    </row>
    <row r="276" spans="1:24" s="214" customFormat="1" ht="21.75" customHeight="1">
      <c r="A276" s="207"/>
      <c r="B276" s="212"/>
      <c r="C276" s="209"/>
      <c r="D276" s="210"/>
      <c r="E276" s="209"/>
      <c r="F276" s="211"/>
      <c r="G276" s="211"/>
      <c r="H276" s="211"/>
      <c r="I276" s="209"/>
      <c r="J276" s="212"/>
      <c r="K276" s="207"/>
      <c r="L276" s="207"/>
      <c r="M276" s="319"/>
      <c r="N276" s="319"/>
      <c r="O276" s="319"/>
      <c r="P276" s="319"/>
      <c r="Q276" s="212"/>
      <c r="R276" s="212"/>
      <c r="S276" s="212"/>
      <c r="T276" s="212"/>
      <c r="U276" s="212"/>
      <c r="V276" s="212"/>
      <c r="W276" s="212"/>
      <c r="X276" s="212"/>
    </row>
    <row r="277" spans="1:24" s="214" customFormat="1" ht="21.75" customHeight="1">
      <c r="A277" s="207"/>
      <c r="B277" s="320" t="s">
        <v>313</v>
      </c>
      <c r="C277" s="320"/>
      <c r="D277" s="320"/>
      <c r="E277" s="320"/>
      <c r="F277" s="320"/>
      <c r="G277" s="320"/>
      <c r="H277" s="211"/>
      <c r="I277" s="209"/>
      <c r="J277" s="212"/>
      <c r="K277" s="207"/>
      <c r="L277" s="207"/>
      <c r="M277" s="213"/>
      <c r="N277" s="209"/>
      <c r="O277" s="213"/>
      <c r="P277" s="209"/>
      <c r="Q277" s="212"/>
      <c r="R277" s="212"/>
      <c r="S277" s="212"/>
      <c r="T277" s="212"/>
      <c r="U277" s="212"/>
      <c r="V277" s="212"/>
      <c r="W277" s="212"/>
      <c r="X277" s="212"/>
    </row>
    <row r="278" spans="1:24" s="214" customFormat="1" ht="15" customHeight="1">
      <c r="A278" s="207"/>
      <c r="B278" s="212"/>
      <c r="C278" s="209"/>
      <c r="D278" s="210"/>
      <c r="E278" s="209"/>
      <c r="F278" s="211"/>
      <c r="G278" s="211"/>
      <c r="H278" s="211"/>
      <c r="I278" s="209"/>
      <c r="J278" s="212"/>
      <c r="K278" s="207"/>
      <c r="L278" s="207"/>
      <c r="M278" s="213"/>
      <c r="N278" s="209"/>
      <c r="O278" s="213"/>
      <c r="P278" s="209"/>
      <c r="Q278" s="212"/>
      <c r="R278" s="212"/>
      <c r="S278" s="212"/>
      <c r="T278" s="212"/>
      <c r="U278" s="212"/>
      <c r="V278" s="212"/>
      <c r="W278" s="212"/>
      <c r="X278" s="212"/>
    </row>
    <row r="279" spans="1:24" s="214" customFormat="1" ht="15" customHeight="1">
      <c r="A279" s="207"/>
      <c r="B279" s="212"/>
      <c r="C279" s="209"/>
      <c r="D279" s="210"/>
      <c r="E279" s="209"/>
      <c r="F279" s="211"/>
      <c r="G279" s="211"/>
      <c r="H279" s="211"/>
      <c r="I279" s="209"/>
      <c r="J279" s="212"/>
      <c r="K279" s="207"/>
      <c r="L279" s="207"/>
      <c r="M279" s="213"/>
      <c r="N279" s="209"/>
      <c r="O279" s="213"/>
      <c r="P279" s="209"/>
      <c r="Q279" s="212"/>
      <c r="R279" s="212"/>
      <c r="S279" s="212"/>
      <c r="T279" s="212"/>
      <c r="U279" s="212"/>
      <c r="V279" s="212"/>
      <c r="W279" s="212"/>
      <c r="X279" s="212"/>
    </row>
    <row r="280" spans="1:16" ht="15" customHeight="1">
      <c r="A280" s="290" t="s">
        <v>0</v>
      </c>
      <c r="B280" s="290"/>
      <c r="C280" s="290"/>
      <c r="D280" s="290"/>
      <c r="E280" s="139"/>
      <c r="F280" s="115"/>
      <c r="G280" s="115"/>
      <c r="H280" s="115"/>
      <c r="I280" s="263" t="s">
        <v>1</v>
      </c>
      <c r="J280" s="263"/>
      <c r="K280" s="263"/>
      <c r="L280" s="263"/>
      <c r="M280" s="263"/>
      <c r="N280" s="263"/>
      <c r="O280" s="263"/>
      <c r="P280" s="263"/>
    </row>
    <row r="281" spans="1:16" ht="15" customHeight="1">
      <c r="A281" s="263" t="s">
        <v>476</v>
      </c>
      <c r="B281" s="263"/>
      <c r="C281" s="263"/>
      <c r="D281" s="263"/>
      <c r="E281" s="138"/>
      <c r="F281" s="115"/>
      <c r="G281" s="115"/>
      <c r="H281" s="115"/>
      <c r="I281" s="263" t="s">
        <v>481</v>
      </c>
      <c r="J281" s="263"/>
      <c r="K281" s="263"/>
      <c r="L281" s="263"/>
      <c r="M281" s="263"/>
      <c r="N281" s="263"/>
      <c r="O281" s="263"/>
      <c r="P281" s="263"/>
    </row>
    <row r="282" spans="1:16" ht="15" customHeight="1">
      <c r="A282" s="138"/>
      <c r="B282" s="115"/>
      <c r="C282" s="138"/>
      <c r="D282" s="118"/>
      <c r="E282" s="138"/>
      <c r="F282" s="115"/>
      <c r="G282" s="115"/>
      <c r="H282" s="115"/>
      <c r="I282" s="138"/>
      <c r="J282" s="138"/>
      <c r="K282" s="138"/>
      <c r="L282" s="138"/>
      <c r="M282" s="138"/>
      <c r="N282" s="138"/>
      <c r="O282" s="138"/>
      <c r="P282" s="138"/>
    </row>
    <row r="283" spans="1:16" ht="36.75" customHeight="1">
      <c r="A283" s="299" t="s">
        <v>597</v>
      </c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</row>
    <row r="284" spans="1:16" ht="24" customHeight="1">
      <c r="A284" s="299" t="s">
        <v>611</v>
      </c>
      <c r="B284" s="299"/>
      <c r="C284" s="299"/>
      <c r="D284" s="142"/>
      <c r="E284" s="142"/>
      <c r="F284" s="142"/>
      <c r="G284" s="142"/>
      <c r="H284" s="142"/>
      <c r="I284" s="142"/>
      <c r="J284" s="142"/>
      <c r="K284" s="143"/>
      <c r="L284" s="142"/>
      <c r="M284" s="142"/>
      <c r="N284" s="142"/>
      <c r="O284" s="142"/>
      <c r="P284" s="142"/>
    </row>
    <row r="285" spans="1:16" ht="15.75" customHeight="1">
      <c r="A285" s="340"/>
      <c r="B285" s="340"/>
      <c r="C285" s="340"/>
      <c r="D285" s="340"/>
      <c r="E285" s="340"/>
      <c r="F285" s="340"/>
      <c r="G285" s="340"/>
      <c r="H285" s="340"/>
      <c r="I285" s="340"/>
      <c r="J285" s="340"/>
      <c r="K285" s="340"/>
      <c r="L285" s="340"/>
      <c r="M285" s="340"/>
      <c r="N285" s="340"/>
      <c r="O285" s="340"/>
      <c r="P285" s="340"/>
    </row>
    <row r="286" spans="1:16" ht="28.5" customHeight="1">
      <c r="A286" s="294" t="s">
        <v>7</v>
      </c>
      <c r="B286" s="294" t="s">
        <v>595</v>
      </c>
      <c r="C286" s="294" t="s">
        <v>9</v>
      </c>
      <c r="D286" s="297" t="s">
        <v>10</v>
      </c>
      <c r="E286" s="294" t="s">
        <v>596</v>
      </c>
      <c r="F286" s="294" t="s">
        <v>12</v>
      </c>
      <c r="G286" s="294" t="s">
        <v>13</v>
      </c>
      <c r="H286" s="294" t="s">
        <v>14</v>
      </c>
      <c r="I286" s="295" t="s">
        <v>15</v>
      </c>
      <c r="J286" s="296"/>
      <c r="K286" s="295" t="s">
        <v>17</v>
      </c>
      <c r="L286" s="296"/>
      <c r="M286" s="292" t="s">
        <v>475</v>
      </c>
      <c r="N286" s="292" t="s">
        <v>18</v>
      </c>
      <c r="O286" s="292" t="s">
        <v>19</v>
      </c>
      <c r="P286" s="292" t="s">
        <v>477</v>
      </c>
    </row>
    <row r="287" spans="1:16" ht="68.25" customHeight="1">
      <c r="A287" s="293"/>
      <c r="B287" s="323"/>
      <c r="C287" s="293"/>
      <c r="D287" s="298"/>
      <c r="E287" s="293"/>
      <c r="F287" s="293"/>
      <c r="G287" s="293"/>
      <c r="H287" s="293"/>
      <c r="I287" s="140" t="s">
        <v>20</v>
      </c>
      <c r="J287" s="140" t="s">
        <v>21</v>
      </c>
      <c r="K287" s="120" t="s">
        <v>22</v>
      </c>
      <c r="L287" s="120" t="s">
        <v>23</v>
      </c>
      <c r="M287" s="293"/>
      <c r="N287" s="293"/>
      <c r="O287" s="293"/>
      <c r="P287" s="293"/>
    </row>
    <row r="288" spans="1:24" s="129" customFormat="1" ht="21.75" customHeight="1">
      <c r="A288" s="121">
        <v>1</v>
      </c>
      <c r="B288" s="122" t="s">
        <v>348</v>
      </c>
      <c r="C288" s="121" t="s">
        <v>76</v>
      </c>
      <c r="D288" s="121" t="s">
        <v>349</v>
      </c>
      <c r="E288" s="121" t="s">
        <v>83</v>
      </c>
      <c r="F288" s="121" t="s">
        <v>79</v>
      </c>
      <c r="G288" s="122" t="s">
        <v>350</v>
      </c>
      <c r="H288" s="122" t="s">
        <v>351</v>
      </c>
      <c r="I288" s="121" t="s">
        <v>472</v>
      </c>
      <c r="J288" s="121" t="s">
        <v>125</v>
      </c>
      <c r="K288" s="121" t="s">
        <v>64</v>
      </c>
      <c r="L288" s="121"/>
      <c r="M288" s="121">
        <v>50000</v>
      </c>
      <c r="N288" s="121">
        <v>5</v>
      </c>
      <c r="O288" s="121">
        <v>250000</v>
      </c>
      <c r="P288" s="123"/>
      <c r="Q288" s="128"/>
      <c r="R288" s="128"/>
      <c r="S288" s="128"/>
      <c r="T288" s="128"/>
      <c r="U288" s="128"/>
      <c r="V288" s="128"/>
      <c r="W288" s="128"/>
      <c r="X288" s="128"/>
    </row>
    <row r="289" spans="1:24" s="129" customFormat="1" ht="21.75" customHeight="1">
      <c r="A289" s="121">
        <v>2</v>
      </c>
      <c r="B289" s="122" t="s">
        <v>356</v>
      </c>
      <c r="C289" s="121" t="s">
        <v>76</v>
      </c>
      <c r="D289" s="121" t="s">
        <v>357</v>
      </c>
      <c r="E289" s="121" t="s">
        <v>78</v>
      </c>
      <c r="F289" s="121" t="s">
        <v>358</v>
      </c>
      <c r="G289" s="122" t="s">
        <v>359</v>
      </c>
      <c r="H289" s="122" t="s">
        <v>360</v>
      </c>
      <c r="I289" s="121" t="s">
        <v>472</v>
      </c>
      <c r="J289" s="121" t="s">
        <v>125</v>
      </c>
      <c r="K289" s="121" t="s">
        <v>64</v>
      </c>
      <c r="L289" s="121"/>
      <c r="M289" s="121">
        <v>50000</v>
      </c>
      <c r="N289" s="121">
        <v>5</v>
      </c>
      <c r="O289" s="121">
        <v>250000</v>
      </c>
      <c r="P289" s="123"/>
      <c r="Q289" s="128"/>
      <c r="R289" s="128"/>
      <c r="S289" s="128"/>
      <c r="T289" s="128"/>
      <c r="U289" s="128"/>
      <c r="V289" s="128"/>
      <c r="W289" s="128"/>
      <c r="X289" s="128"/>
    </row>
    <row r="290" spans="1:24" s="214" customFormat="1" ht="21.75" customHeight="1">
      <c r="A290" s="121">
        <v>3</v>
      </c>
      <c r="B290" s="122" t="s">
        <v>361</v>
      </c>
      <c r="C290" s="121" t="s">
        <v>76</v>
      </c>
      <c r="D290" s="121" t="s">
        <v>362</v>
      </c>
      <c r="E290" s="121" t="s">
        <v>83</v>
      </c>
      <c r="F290" s="121" t="s">
        <v>79</v>
      </c>
      <c r="G290" s="122" t="s">
        <v>80</v>
      </c>
      <c r="H290" s="122" t="s">
        <v>81</v>
      </c>
      <c r="I290" s="121" t="s">
        <v>472</v>
      </c>
      <c r="J290" s="121" t="s">
        <v>125</v>
      </c>
      <c r="K290" s="121"/>
      <c r="L290" s="121" t="s">
        <v>64</v>
      </c>
      <c r="M290" s="121">
        <v>50000</v>
      </c>
      <c r="N290" s="121">
        <v>5</v>
      </c>
      <c r="O290" s="121">
        <v>250000</v>
      </c>
      <c r="P290" s="123"/>
      <c r="Q290" s="212"/>
      <c r="R290" s="212"/>
      <c r="S290" s="212"/>
      <c r="T290" s="212"/>
      <c r="U290" s="212"/>
      <c r="V290" s="212"/>
      <c r="W290" s="212"/>
      <c r="X290" s="212"/>
    </row>
    <row r="291" spans="1:24" s="214" customFormat="1" ht="21.75" customHeight="1">
      <c r="A291" s="121"/>
      <c r="B291" s="121"/>
      <c r="C291" s="121"/>
      <c r="D291" s="121"/>
      <c r="E291" s="121"/>
      <c r="F291" s="121"/>
      <c r="G291" s="122"/>
      <c r="H291" s="122"/>
      <c r="I291" s="121"/>
      <c r="J291" s="121"/>
      <c r="K291" s="121"/>
      <c r="L291" s="121"/>
      <c r="M291" s="121"/>
      <c r="N291" s="121"/>
      <c r="O291" s="121"/>
      <c r="P291" s="123"/>
      <c r="Q291" s="212"/>
      <c r="R291" s="212"/>
      <c r="S291" s="212"/>
      <c r="T291" s="212"/>
      <c r="U291" s="212"/>
      <c r="V291" s="212"/>
      <c r="W291" s="212"/>
      <c r="X291" s="212"/>
    </row>
    <row r="292" spans="1:24" s="214" customFormat="1" ht="21.75" customHeight="1">
      <c r="A292" s="121"/>
      <c r="B292" s="125"/>
      <c r="C292" s="123"/>
      <c r="D292" s="124"/>
      <c r="E292" s="123"/>
      <c r="F292" s="126"/>
      <c r="G292" s="126"/>
      <c r="H292" s="126"/>
      <c r="I292" s="123"/>
      <c r="J292" s="125"/>
      <c r="K292" s="121"/>
      <c r="L292" s="121"/>
      <c r="M292" s="127"/>
      <c r="N292" s="123"/>
      <c r="O292" s="127"/>
      <c r="P292" s="123"/>
      <c r="Q292" s="212"/>
      <c r="R292" s="212"/>
      <c r="S292" s="212"/>
      <c r="T292" s="212"/>
      <c r="U292" s="212"/>
      <c r="V292" s="212"/>
      <c r="W292" s="212"/>
      <c r="X292" s="212"/>
    </row>
    <row r="293" spans="1:24" s="214" customFormat="1" ht="21.75" customHeight="1">
      <c r="A293" s="121"/>
      <c r="B293" s="125"/>
      <c r="C293" s="123"/>
      <c r="D293" s="124"/>
      <c r="E293" s="123"/>
      <c r="F293" s="126"/>
      <c r="G293" s="126"/>
      <c r="H293" s="126"/>
      <c r="I293" s="123"/>
      <c r="J293" s="125"/>
      <c r="K293" s="121"/>
      <c r="L293" s="121"/>
      <c r="M293" s="127"/>
      <c r="N293" s="123"/>
      <c r="O293" s="127"/>
      <c r="P293" s="123"/>
      <c r="Q293" s="212"/>
      <c r="R293" s="212"/>
      <c r="S293" s="212"/>
      <c r="T293" s="212"/>
      <c r="U293" s="212"/>
      <c r="V293" s="212"/>
      <c r="W293" s="212"/>
      <c r="X293" s="212"/>
    </row>
    <row r="294" spans="1:24" s="214" customFormat="1" ht="21.75" customHeight="1">
      <c r="A294" s="121"/>
      <c r="B294" s="125"/>
      <c r="C294" s="123"/>
      <c r="D294" s="124"/>
      <c r="E294" s="123"/>
      <c r="F294" s="126"/>
      <c r="G294" s="126"/>
      <c r="H294" s="126"/>
      <c r="I294" s="123"/>
      <c r="J294" s="125"/>
      <c r="K294" s="121"/>
      <c r="L294" s="121"/>
      <c r="M294" s="127"/>
      <c r="N294" s="123"/>
      <c r="O294" s="127"/>
      <c r="P294" s="123"/>
      <c r="Q294" s="212"/>
      <c r="R294" s="212"/>
      <c r="S294" s="212"/>
      <c r="T294" s="212"/>
      <c r="U294" s="212"/>
      <c r="V294" s="212"/>
      <c r="W294" s="212"/>
      <c r="X294" s="212"/>
    </row>
    <row r="295" spans="1:24" s="214" customFormat="1" ht="21.75" customHeight="1">
      <c r="A295" s="121"/>
      <c r="B295" s="125"/>
      <c r="C295" s="123"/>
      <c r="D295" s="124"/>
      <c r="E295" s="123"/>
      <c r="F295" s="126"/>
      <c r="G295" s="126"/>
      <c r="H295" s="126"/>
      <c r="I295" s="123"/>
      <c r="J295" s="125"/>
      <c r="K295" s="121"/>
      <c r="L295" s="121"/>
      <c r="M295" s="127"/>
      <c r="N295" s="123"/>
      <c r="O295" s="127"/>
      <c r="P295" s="123"/>
      <c r="Q295" s="212"/>
      <c r="R295" s="212"/>
      <c r="S295" s="212"/>
      <c r="T295" s="212"/>
      <c r="U295" s="212"/>
      <c r="V295" s="212"/>
      <c r="W295" s="212"/>
      <c r="X295" s="212"/>
    </row>
    <row r="296" spans="1:24" s="214" customFormat="1" ht="21.75" customHeight="1">
      <c r="A296" s="121"/>
      <c r="B296" s="125"/>
      <c r="C296" s="123"/>
      <c r="D296" s="124"/>
      <c r="E296" s="123"/>
      <c r="F296" s="126"/>
      <c r="G296" s="126"/>
      <c r="H296" s="126"/>
      <c r="I296" s="123"/>
      <c r="J296" s="125"/>
      <c r="K296" s="121"/>
      <c r="L296" s="121"/>
      <c r="M296" s="127"/>
      <c r="N296" s="123"/>
      <c r="O296" s="127"/>
      <c r="P296" s="123"/>
      <c r="Q296" s="212"/>
      <c r="R296" s="212"/>
      <c r="S296" s="212"/>
      <c r="T296" s="212"/>
      <c r="U296" s="212"/>
      <c r="V296" s="212"/>
      <c r="W296" s="212"/>
      <c r="X296" s="212"/>
    </row>
    <row r="297" spans="1:24" s="214" customFormat="1" ht="21.75" customHeight="1">
      <c r="A297" s="121"/>
      <c r="B297" s="125"/>
      <c r="C297" s="123"/>
      <c r="D297" s="124"/>
      <c r="E297" s="123"/>
      <c r="F297" s="126"/>
      <c r="G297" s="126"/>
      <c r="H297" s="126"/>
      <c r="I297" s="123"/>
      <c r="J297" s="125"/>
      <c r="K297" s="121"/>
      <c r="L297" s="121"/>
      <c r="M297" s="127"/>
      <c r="N297" s="123"/>
      <c r="O297" s="127"/>
      <c r="P297" s="123"/>
      <c r="Q297" s="212"/>
      <c r="R297" s="212"/>
      <c r="S297" s="212"/>
      <c r="T297" s="212"/>
      <c r="U297" s="212"/>
      <c r="V297" s="212"/>
      <c r="W297" s="212"/>
      <c r="X297" s="212"/>
    </row>
    <row r="298" spans="1:24" s="214" customFormat="1" ht="21.75" customHeight="1">
      <c r="A298" s="121"/>
      <c r="B298" s="125"/>
      <c r="C298" s="123"/>
      <c r="D298" s="124"/>
      <c r="E298" s="123"/>
      <c r="F298" s="126"/>
      <c r="G298" s="126"/>
      <c r="H298" s="126"/>
      <c r="I298" s="123"/>
      <c r="J298" s="125"/>
      <c r="K298" s="121"/>
      <c r="L298" s="121"/>
      <c r="M298" s="127"/>
      <c r="N298" s="123"/>
      <c r="O298" s="127"/>
      <c r="P298" s="123"/>
      <c r="Q298" s="212"/>
      <c r="R298" s="212"/>
      <c r="S298" s="212"/>
      <c r="T298" s="212"/>
      <c r="U298" s="212"/>
      <c r="V298" s="212"/>
      <c r="W298" s="212"/>
      <c r="X298" s="212"/>
    </row>
    <row r="299" spans="1:24" s="214" customFormat="1" ht="21.75" customHeight="1">
      <c r="A299" s="207"/>
      <c r="B299" s="321"/>
      <c r="C299" s="321"/>
      <c r="D299" s="321"/>
      <c r="E299" s="321"/>
      <c r="F299" s="321"/>
      <c r="G299" s="321"/>
      <c r="H299" s="211"/>
      <c r="I299" s="209"/>
      <c r="J299" s="212"/>
      <c r="K299" s="207"/>
      <c r="L299" s="339" t="s">
        <v>600</v>
      </c>
      <c r="M299" s="339"/>
      <c r="N299" s="339"/>
      <c r="O299" s="339"/>
      <c r="P299" s="339"/>
      <c r="Q299" s="212"/>
      <c r="R299" s="212"/>
      <c r="S299" s="212"/>
      <c r="T299" s="212"/>
      <c r="U299" s="212"/>
      <c r="V299" s="212"/>
      <c r="W299" s="212"/>
      <c r="X299" s="212"/>
    </row>
    <row r="300" spans="1:24" s="219" customFormat="1" ht="21.75" customHeight="1">
      <c r="A300" s="192"/>
      <c r="B300" s="321" t="s">
        <v>601</v>
      </c>
      <c r="C300" s="321"/>
      <c r="D300" s="321"/>
      <c r="E300" s="321"/>
      <c r="F300" s="321"/>
      <c r="G300" s="321"/>
      <c r="H300" s="217"/>
      <c r="I300" s="218"/>
      <c r="J300" s="195"/>
      <c r="K300" s="192"/>
      <c r="L300" s="322" t="s">
        <v>599</v>
      </c>
      <c r="M300" s="322"/>
      <c r="N300" s="322"/>
      <c r="O300" s="322"/>
      <c r="P300" s="322"/>
      <c r="Q300" s="195"/>
      <c r="R300" s="195"/>
      <c r="S300" s="195"/>
      <c r="T300" s="195"/>
      <c r="U300" s="195"/>
      <c r="V300" s="195"/>
      <c r="W300" s="195"/>
      <c r="X300" s="195"/>
    </row>
    <row r="301" spans="1:24" s="214" customFormat="1" ht="21.75" customHeight="1">
      <c r="A301" s="207"/>
      <c r="B301" s="322" t="s">
        <v>311</v>
      </c>
      <c r="C301" s="322"/>
      <c r="D301" s="322"/>
      <c r="E301" s="322"/>
      <c r="F301" s="322"/>
      <c r="G301" s="322"/>
      <c r="H301" s="211"/>
      <c r="I301" s="209"/>
      <c r="J301" s="212"/>
      <c r="K301" s="207"/>
      <c r="L301" s="207"/>
      <c r="M301" s="213"/>
      <c r="N301" s="209"/>
      <c r="O301" s="213"/>
      <c r="P301" s="209"/>
      <c r="Q301" s="212"/>
      <c r="R301" s="212"/>
      <c r="S301" s="212"/>
      <c r="T301" s="212"/>
      <c r="U301" s="212"/>
      <c r="V301" s="212"/>
      <c r="W301" s="212"/>
      <c r="X301" s="212"/>
    </row>
    <row r="302" spans="1:24" s="214" customFormat="1" ht="21.75" customHeight="1">
      <c r="A302" s="207"/>
      <c r="B302" s="212"/>
      <c r="C302" s="209"/>
      <c r="D302" s="210"/>
      <c r="E302" s="209"/>
      <c r="F302" s="211"/>
      <c r="G302" s="211"/>
      <c r="H302" s="220"/>
      <c r="I302" s="209"/>
      <c r="J302" s="212"/>
      <c r="K302" s="207"/>
      <c r="L302" s="207"/>
      <c r="M302" s="213"/>
      <c r="N302" s="209"/>
      <c r="O302" s="213"/>
      <c r="P302" s="209"/>
      <c r="Q302" s="212"/>
      <c r="R302" s="212"/>
      <c r="S302" s="212"/>
      <c r="T302" s="212"/>
      <c r="U302" s="212"/>
      <c r="V302" s="212"/>
      <c r="W302" s="212"/>
      <c r="X302" s="212"/>
    </row>
    <row r="303" spans="1:24" s="214" customFormat="1" ht="21.75" customHeight="1">
      <c r="A303" s="207"/>
      <c r="B303" s="212"/>
      <c r="C303" s="209"/>
      <c r="D303" s="210"/>
      <c r="E303" s="209"/>
      <c r="F303" s="211"/>
      <c r="G303" s="211"/>
      <c r="H303" s="211"/>
      <c r="I303" s="209"/>
      <c r="J303" s="212"/>
      <c r="K303" s="207"/>
      <c r="L303" s="207"/>
      <c r="M303" s="213"/>
      <c r="N303" s="209"/>
      <c r="O303" s="213"/>
      <c r="P303" s="209"/>
      <c r="Q303" s="212"/>
      <c r="R303" s="212"/>
      <c r="S303" s="212"/>
      <c r="T303" s="212"/>
      <c r="U303" s="212"/>
      <c r="V303" s="212"/>
      <c r="W303" s="212"/>
      <c r="X303" s="212"/>
    </row>
    <row r="304" spans="1:24" s="214" customFormat="1" ht="21.75" customHeight="1">
      <c r="A304" s="207"/>
      <c r="B304" s="212"/>
      <c r="C304" s="209"/>
      <c r="D304" s="210"/>
      <c r="E304" s="209"/>
      <c r="F304" s="211"/>
      <c r="G304" s="211"/>
      <c r="H304" s="211"/>
      <c r="I304" s="209"/>
      <c r="J304" s="212"/>
      <c r="K304" s="207"/>
      <c r="L304" s="207"/>
      <c r="M304" s="319"/>
      <c r="N304" s="319"/>
      <c r="O304" s="319"/>
      <c r="P304" s="319"/>
      <c r="Q304" s="212"/>
      <c r="R304" s="212"/>
      <c r="S304" s="212"/>
      <c r="T304" s="212"/>
      <c r="U304" s="212"/>
      <c r="V304" s="212"/>
      <c r="W304" s="212"/>
      <c r="X304" s="212"/>
    </row>
    <row r="305" spans="1:24" s="214" customFormat="1" ht="21.75" customHeight="1">
      <c r="A305" s="207"/>
      <c r="B305" s="320" t="s">
        <v>313</v>
      </c>
      <c r="C305" s="320"/>
      <c r="D305" s="320"/>
      <c r="E305" s="320"/>
      <c r="F305" s="320"/>
      <c r="G305" s="320"/>
      <c r="H305" s="211"/>
      <c r="I305" s="209"/>
      <c r="J305" s="212"/>
      <c r="K305" s="207"/>
      <c r="L305" s="207"/>
      <c r="M305" s="213"/>
      <c r="N305" s="209"/>
      <c r="O305" s="213"/>
      <c r="P305" s="209"/>
      <c r="Q305" s="212"/>
      <c r="R305" s="212"/>
      <c r="S305" s="212"/>
      <c r="T305" s="212"/>
      <c r="U305" s="212"/>
      <c r="V305" s="212"/>
      <c r="W305" s="212"/>
      <c r="X305" s="212"/>
    </row>
    <row r="306" spans="1:24" s="214" customFormat="1" ht="15" customHeight="1">
      <c r="A306" s="207"/>
      <c r="B306" s="212"/>
      <c r="C306" s="209"/>
      <c r="D306" s="210"/>
      <c r="E306" s="209"/>
      <c r="F306" s="211"/>
      <c r="G306" s="211"/>
      <c r="H306" s="211"/>
      <c r="I306" s="209"/>
      <c r="J306" s="212"/>
      <c r="K306" s="207"/>
      <c r="L306" s="207"/>
      <c r="M306" s="213"/>
      <c r="N306" s="209"/>
      <c r="O306" s="213"/>
      <c r="P306" s="209"/>
      <c r="Q306" s="212"/>
      <c r="R306" s="212"/>
      <c r="S306" s="212"/>
      <c r="T306" s="212"/>
      <c r="U306" s="212"/>
      <c r="V306" s="212"/>
      <c r="W306" s="212"/>
      <c r="X306" s="212"/>
    </row>
    <row r="307" spans="1:24" s="214" customFormat="1" ht="15" customHeight="1">
      <c r="A307" s="207"/>
      <c r="B307" s="212"/>
      <c r="C307" s="209"/>
      <c r="D307" s="210"/>
      <c r="E307" s="209"/>
      <c r="F307" s="211"/>
      <c r="G307" s="211"/>
      <c r="H307" s="211"/>
      <c r="I307" s="209"/>
      <c r="J307" s="212"/>
      <c r="K307" s="207"/>
      <c r="L307" s="207"/>
      <c r="M307" s="213"/>
      <c r="N307" s="209"/>
      <c r="O307" s="213"/>
      <c r="P307" s="209"/>
      <c r="Q307" s="212"/>
      <c r="R307" s="212"/>
      <c r="S307" s="212"/>
      <c r="T307" s="212"/>
      <c r="U307" s="212"/>
      <c r="V307" s="212"/>
      <c r="W307" s="212"/>
      <c r="X307" s="212"/>
    </row>
    <row r="308" spans="1:16" ht="15" customHeight="1">
      <c r="A308" s="290" t="s">
        <v>0</v>
      </c>
      <c r="B308" s="290"/>
      <c r="C308" s="290"/>
      <c r="D308" s="290"/>
      <c r="E308" s="139"/>
      <c r="F308" s="115"/>
      <c r="G308" s="115"/>
      <c r="H308" s="115"/>
      <c r="I308" s="263" t="s">
        <v>1</v>
      </c>
      <c r="J308" s="263"/>
      <c r="K308" s="263"/>
      <c r="L308" s="263"/>
      <c r="M308" s="263"/>
      <c r="N308" s="263"/>
      <c r="O308" s="263"/>
      <c r="P308" s="263"/>
    </row>
    <row r="309" spans="1:16" ht="15" customHeight="1">
      <c r="A309" s="263" t="s">
        <v>476</v>
      </c>
      <c r="B309" s="263"/>
      <c r="C309" s="263"/>
      <c r="D309" s="263"/>
      <c r="E309" s="138"/>
      <c r="F309" s="115"/>
      <c r="G309" s="115"/>
      <c r="H309" s="115"/>
      <c r="I309" s="263" t="s">
        <v>481</v>
      </c>
      <c r="J309" s="263"/>
      <c r="K309" s="263"/>
      <c r="L309" s="263"/>
      <c r="M309" s="263"/>
      <c r="N309" s="263"/>
      <c r="O309" s="263"/>
      <c r="P309" s="263"/>
    </row>
    <row r="310" spans="1:16" ht="15" customHeight="1">
      <c r="A310" s="138"/>
      <c r="B310" s="115"/>
      <c r="C310" s="138"/>
      <c r="D310" s="118"/>
      <c r="E310" s="138"/>
      <c r="F310" s="115"/>
      <c r="G310" s="115"/>
      <c r="H310" s="115"/>
      <c r="I310" s="138"/>
      <c r="J310" s="138"/>
      <c r="K310" s="138"/>
      <c r="L310" s="138"/>
      <c r="M310" s="138"/>
      <c r="N310" s="138"/>
      <c r="O310" s="138"/>
      <c r="P310" s="138"/>
    </row>
    <row r="311" spans="1:16" ht="36.75" customHeight="1">
      <c r="A311" s="299" t="s">
        <v>597</v>
      </c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</row>
    <row r="312" spans="1:16" ht="24" customHeight="1">
      <c r="A312" s="299" t="s">
        <v>612</v>
      </c>
      <c r="B312" s="299"/>
      <c r="C312" s="299"/>
      <c r="D312" s="142"/>
      <c r="E312" s="142"/>
      <c r="F312" s="142"/>
      <c r="G312" s="142"/>
      <c r="H312" s="142"/>
      <c r="I312" s="142"/>
      <c r="J312" s="142"/>
      <c r="K312" s="143"/>
      <c r="L312" s="142"/>
      <c r="M312" s="142"/>
      <c r="N312" s="142"/>
      <c r="O312" s="142"/>
      <c r="P312" s="142"/>
    </row>
    <row r="313" spans="1:16" ht="15.75" customHeight="1">
      <c r="A313" s="340"/>
      <c r="B313" s="340"/>
      <c r="C313" s="340"/>
      <c r="D313" s="340"/>
      <c r="E313" s="340"/>
      <c r="F313" s="340"/>
      <c r="G313" s="340"/>
      <c r="H313" s="340"/>
      <c r="I313" s="340"/>
      <c r="J313" s="340"/>
      <c r="K313" s="340"/>
      <c r="L313" s="340"/>
      <c r="M313" s="340"/>
      <c r="N313" s="340"/>
      <c r="O313" s="340"/>
      <c r="P313" s="340"/>
    </row>
    <row r="314" spans="1:16" ht="28.5" customHeight="1">
      <c r="A314" s="294" t="s">
        <v>7</v>
      </c>
      <c r="B314" s="294" t="s">
        <v>595</v>
      </c>
      <c r="C314" s="294" t="s">
        <v>9</v>
      </c>
      <c r="D314" s="297" t="s">
        <v>10</v>
      </c>
      <c r="E314" s="294" t="s">
        <v>596</v>
      </c>
      <c r="F314" s="294" t="s">
        <v>12</v>
      </c>
      <c r="G314" s="294" t="s">
        <v>13</v>
      </c>
      <c r="H314" s="294" t="s">
        <v>14</v>
      </c>
      <c r="I314" s="295" t="s">
        <v>15</v>
      </c>
      <c r="J314" s="296"/>
      <c r="K314" s="295" t="s">
        <v>17</v>
      </c>
      <c r="L314" s="296"/>
      <c r="M314" s="292" t="s">
        <v>475</v>
      </c>
      <c r="N314" s="292" t="s">
        <v>18</v>
      </c>
      <c r="O314" s="292" t="s">
        <v>19</v>
      </c>
      <c r="P314" s="292" t="s">
        <v>477</v>
      </c>
    </row>
    <row r="315" spans="1:16" ht="68.25" customHeight="1">
      <c r="A315" s="293"/>
      <c r="B315" s="323"/>
      <c r="C315" s="293"/>
      <c r="D315" s="298"/>
      <c r="E315" s="293"/>
      <c r="F315" s="293"/>
      <c r="G315" s="293"/>
      <c r="H315" s="293"/>
      <c r="I315" s="140" t="s">
        <v>20</v>
      </c>
      <c r="J315" s="140" t="s">
        <v>21</v>
      </c>
      <c r="K315" s="120" t="s">
        <v>22</v>
      </c>
      <c r="L315" s="120" t="s">
        <v>23</v>
      </c>
      <c r="M315" s="293"/>
      <c r="N315" s="293"/>
      <c r="O315" s="293"/>
      <c r="P315" s="293"/>
    </row>
    <row r="316" spans="1:24" s="129" customFormat="1" ht="21.75" customHeight="1">
      <c r="A316" s="121">
        <v>1</v>
      </c>
      <c r="B316" s="122" t="s">
        <v>415</v>
      </c>
      <c r="C316" s="121" t="s">
        <v>25</v>
      </c>
      <c r="D316" s="221">
        <v>39882</v>
      </c>
      <c r="E316" s="121" t="s">
        <v>78</v>
      </c>
      <c r="F316" s="121" t="s">
        <v>79</v>
      </c>
      <c r="G316" s="122" t="s">
        <v>398</v>
      </c>
      <c r="H316" s="122" t="s">
        <v>399</v>
      </c>
      <c r="I316" s="121" t="s">
        <v>468</v>
      </c>
      <c r="J316" s="121" t="s">
        <v>125</v>
      </c>
      <c r="K316" s="121"/>
      <c r="L316" s="121" t="s">
        <v>64</v>
      </c>
      <c r="M316" s="121">
        <v>50000</v>
      </c>
      <c r="N316" s="121">
        <v>5</v>
      </c>
      <c r="O316" s="121">
        <v>250000</v>
      </c>
      <c r="P316" s="123"/>
      <c r="Q316" s="128"/>
      <c r="R316" s="128"/>
      <c r="S316" s="128"/>
      <c r="T316" s="128"/>
      <c r="U316" s="128"/>
      <c r="V316" s="128"/>
      <c r="W316" s="128"/>
      <c r="X316" s="128"/>
    </row>
    <row r="317" spans="1:24" s="129" customFormat="1" ht="21.75" customHeight="1">
      <c r="A317" s="121">
        <v>2</v>
      </c>
      <c r="B317" s="122" t="s">
        <v>416</v>
      </c>
      <c r="C317" s="121" t="s">
        <v>25</v>
      </c>
      <c r="D317" s="221">
        <v>39845</v>
      </c>
      <c r="E317" s="121" t="s">
        <v>78</v>
      </c>
      <c r="F317" s="121" t="s">
        <v>79</v>
      </c>
      <c r="G317" s="122" t="s">
        <v>417</v>
      </c>
      <c r="H317" s="122" t="s">
        <v>418</v>
      </c>
      <c r="I317" s="121" t="s">
        <v>467</v>
      </c>
      <c r="J317" s="121" t="s">
        <v>125</v>
      </c>
      <c r="K317" s="121"/>
      <c r="L317" s="121" t="s">
        <v>64</v>
      </c>
      <c r="M317" s="121">
        <v>50000</v>
      </c>
      <c r="N317" s="121">
        <v>5</v>
      </c>
      <c r="O317" s="121">
        <v>250000</v>
      </c>
      <c r="P317" s="123"/>
      <c r="Q317" s="128"/>
      <c r="R317" s="128"/>
      <c r="S317" s="128"/>
      <c r="T317" s="128"/>
      <c r="U317" s="128"/>
      <c r="V317" s="128"/>
      <c r="W317" s="128"/>
      <c r="X317" s="128"/>
    </row>
    <row r="318" spans="1:24" s="214" customFormat="1" ht="21.75" customHeight="1">
      <c r="A318" s="121"/>
      <c r="B318" s="121"/>
      <c r="C318" s="121"/>
      <c r="D318" s="2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3"/>
      <c r="Q318" s="212"/>
      <c r="R318" s="212"/>
      <c r="S318" s="212"/>
      <c r="T318" s="212"/>
      <c r="U318" s="212"/>
      <c r="V318" s="212"/>
      <c r="W318" s="212"/>
      <c r="X318" s="212"/>
    </row>
    <row r="319" spans="1:24" s="214" customFormat="1" ht="21.75" customHeight="1">
      <c r="A319" s="121"/>
      <c r="B319" s="121"/>
      <c r="C319" s="121"/>
      <c r="D319" s="2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3"/>
      <c r="Q319" s="212"/>
      <c r="R319" s="212"/>
      <c r="S319" s="212"/>
      <c r="T319" s="212"/>
      <c r="U319" s="212"/>
      <c r="V319" s="212"/>
      <c r="W319" s="212"/>
      <c r="X319" s="212"/>
    </row>
    <row r="320" spans="1:24" s="214" customFormat="1" ht="21.75" customHeight="1">
      <c r="A320" s="121"/>
      <c r="B320" s="125"/>
      <c r="C320" s="123"/>
      <c r="D320" s="124"/>
      <c r="E320" s="123"/>
      <c r="F320" s="126"/>
      <c r="G320" s="126"/>
      <c r="H320" s="126"/>
      <c r="I320" s="123"/>
      <c r="J320" s="125"/>
      <c r="K320" s="121"/>
      <c r="L320" s="121"/>
      <c r="M320" s="127"/>
      <c r="N320" s="123"/>
      <c r="O320" s="127"/>
      <c r="P320" s="123"/>
      <c r="Q320" s="212"/>
      <c r="R320" s="212"/>
      <c r="S320" s="212"/>
      <c r="T320" s="212"/>
      <c r="U320" s="212"/>
      <c r="V320" s="212"/>
      <c r="W320" s="212"/>
      <c r="X320" s="212"/>
    </row>
    <row r="321" spans="1:24" s="214" customFormat="1" ht="21.75" customHeight="1">
      <c r="A321" s="121"/>
      <c r="B321" s="125"/>
      <c r="C321" s="123"/>
      <c r="D321" s="124"/>
      <c r="E321" s="123"/>
      <c r="F321" s="126"/>
      <c r="G321" s="126"/>
      <c r="H321" s="126"/>
      <c r="I321" s="123"/>
      <c r="J321" s="125"/>
      <c r="K321" s="121"/>
      <c r="L321" s="121"/>
      <c r="M321" s="127"/>
      <c r="N321" s="123"/>
      <c r="O321" s="127"/>
      <c r="P321" s="123"/>
      <c r="Q321" s="212"/>
      <c r="R321" s="212"/>
      <c r="S321" s="212"/>
      <c r="T321" s="212"/>
      <c r="U321" s="212"/>
      <c r="V321" s="212"/>
      <c r="W321" s="212"/>
      <c r="X321" s="212"/>
    </row>
    <row r="322" spans="1:24" s="214" customFormat="1" ht="21.75" customHeight="1">
      <c r="A322" s="121"/>
      <c r="B322" s="125"/>
      <c r="C322" s="123"/>
      <c r="D322" s="124"/>
      <c r="E322" s="123"/>
      <c r="F322" s="126"/>
      <c r="G322" s="126"/>
      <c r="H322" s="126"/>
      <c r="I322" s="123"/>
      <c r="J322" s="125"/>
      <c r="K322" s="121"/>
      <c r="L322" s="121"/>
      <c r="M322" s="127"/>
      <c r="N322" s="123"/>
      <c r="O322" s="127"/>
      <c r="P322" s="123"/>
      <c r="Q322" s="212"/>
      <c r="R322" s="212"/>
      <c r="S322" s="212"/>
      <c r="T322" s="212"/>
      <c r="U322" s="212"/>
      <c r="V322" s="212"/>
      <c r="W322" s="212"/>
      <c r="X322" s="212"/>
    </row>
    <row r="323" spans="1:24" s="214" customFormat="1" ht="21.75" customHeight="1">
      <c r="A323" s="121"/>
      <c r="B323" s="125"/>
      <c r="C323" s="123"/>
      <c r="D323" s="124"/>
      <c r="E323" s="123"/>
      <c r="F323" s="126"/>
      <c r="G323" s="126"/>
      <c r="H323" s="126"/>
      <c r="I323" s="123"/>
      <c r="J323" s="125"/>
      <c r="K323" s="121"/>
      <c r="L323" s="121"/>
      <c r="M323" s="127"/>
      <c r="N323" s="123"/>
      <c r="O323" s="127"/>
      <c r="P323" s="123"/>
      <c r="Q323" s="212"/>
      <c r="R323" s="212"/>
      <c r="S323" s="212"/>
      <c r="T323" s="212"/>
      <c r="U323" s="212"/>
      <c r="V323" s="212"/>
      <c r="W323" s="212"/>
      <c r="X323" s="212"/>
    </row>
    <row r="324" spans="1:24" s="214" customFormat="1" ht="21.75" customHeight="1">
      <c r="A324" s="121"/>
      <c r="B324" s="125"/>
      <c r="C324" s="123"/>
      <c r="D324" s="124"/>
      <c r="E324" s="123"/>
      <c r="F324" s="126"/>
      <c r="G324" s="126"/>
      <c r="H324" s="126"/>
      <c r="I324" s="123"/>
      <c r="J324" s="125"/>
      <c r="K324" s="121"/>
      <c r="L324" s="121"/>
      <c r="M324" s="127"/>
      <c r="N324" s="123"/>
      <c r="O324" s="127"/>
      <c r="P324" s="123"/>
      <c r="Q324" s="212"/>
      <c r="R324" s="212"/>
      <c r="S324" s="212"/>
      <c r="T324" s="212"/>
      <c r="U324" s="212"/>
      <c r="V324" s="212"/>
      <c r="W324" s="212"/>
      <c r="X324" s="212"/>
    </row>
    <row r="325" spans="1:24" s="214" customFormat="1" ht="21.75" customHeight="1">
      <c r="A325" s="121"/>
      <c r="B325" s="125"/>
      <c r="C325" s="123"/>
      <c r="D325" s="124"/>
      <c r="E325" s="123"/>
      <c r="F325" s="126"/>
      <c r="G325" s="126"/>
      <c r="H325" s="126"/>
      <c r="I325" s="123"/>
      <c r="J325" s="125"/>
      <c r="K325" s="121"/>
      <c r="L325" s="121"/>
      <c r="M325" s="127"/>
      <c r="N325" s="123"/>
      <c r="O325" s="127"/>
      <c r="P325" s="123"/>
      <c r="Q325" s="212"/>
      <c r="R325" s="212"/>
      <c r="S325" s="212"/>
      <c r="T325" s="212"/>
      <c r="U325" s="212"/>
      <c r="V325" s="212"/>
      <c r="W325" s="212"/>
      <c r="X325" s="212"/>
    </row>
    <row r="326" spans="1:24" s="214" customFormat="1" ht="21.75" customHeight="1">
      <c r="A326" s="121"/>
      <c r="B326" s="125"/>
      <c r="C326" s="123"/>
      <c r="D326" s="124"/>
      <c r="E326" s="123"/>
      <c r="F326" s="126"/>
      <c r="G326" s="126"/>
      <c r="H326" s="126"/>
      <c r="I326" s="123"/>
      <c r="J326" s="125"/>
      <c r="K326" s="121"/>
      <c r="L326" s="121"/>
      <c r="M326" s="127"/>
      <c r="N326" s="123"/>
      <c r="O326" s="127"/>
      <c r="P326" s="123"/>
      <c r="Q326" s="212"/>
      <c r="R326" s="212"/>
      <c r="S326" s="212"/>
      <c r="T326" s="212"/>
      <c r="U326" s="212"/>
      <c r="V326" s="212"/>
      <c r="W326" s="212"/>
      <c r="X326" s="212"/>
    </row>
    <row r="327" spans="1:24" s="214" customFormat="1" ht="21.75" customHeight="1">
      <c r="A327" s="207"/>
      <c r="B327" s="321"/>
      <c r="C327" s="321"/>
      <c r="D327" s="321"/>
      <c r="E327" s="321"/>
      <c r="F327" s="321"/>
      <c r="G327" s="321"/>
      <c r="H327" s="211"/>
      <c r="I327" s="209"/>
      <c r="J327" s="212"/>
      <c r="K327" s="207"/>
      <c r="L327" s="339" t="s">
        <v>600</v>
      </c>
      <c r="M327" s="339"/>
      <c r="N327" s="339"/>
      <c r="O327" s="339"/>
      <c r="P327" s="339"/>
      <c r="Q327" s="212"/>
      <c r="R327" s="212"/>
      <c r="S327" s="212"/>
      <c r="T327" s="212"/>
      <c r="U327" s="212"/>
      <c r="V327" s="212"/>
      <c r="W327" s="212"/>
      <c r="X327" s="212"/>
    </row>
    <row r="328" spans="1:24" s="219" customFormat="1" ht="21.75" customHeight="1">
      <c r="A328" s="192"/>
      <c r="B328" s="321" t="s">
        <v>601</v>
      </c>
      <c r="C328" s="321"/>
      <c r="D328" s="321"/>
      <c r="E328" s="321"/>
      <c r="F328" s="321"/>
      <c r="G328" s="321"/>
      <c r="H328" s="217"/>
      <c r="I328" s="218"/>
      <c r="J328" s="195"/>
      <c r="K328" s="192"/>
      <c r="L328" s="322" t="s">
        <v>599</v>
      </c>
      <c r="M328" s="322"/>
      <c r="N328" s="322"/>
      <c r="O328" s="322"/>
      <c r="P328" s="322"/>
      <c r="Q328" s="195"/>
      <c r="R328" s="195"/>
      <c r="S328" s="195"/>
      <c r="T328" s="195"/>
      <c r="U328" s="195"/>
      <c r="V328" s="195"/>
      <c r="W328" s="195"/>
      <c r="X328" s="195"/>
    </row>
    <row r="329" spans="1:24" s="214" customFormat="1" ht="21.75" customHeight="1">
      <c r="A329" s="207"/>
      <c r="B329" s="322" t="s">
        <v>311</v>
      </c>
      <c r="C329" s="322"/>
      <c r="D329" s="322"/>
      <c r="E329" s="322"/>
      <c r="F329" s="322"/>
      <c r="G329" s="322"/>
      <c r="H329" s="211"/>
      <c r="I329" s="209"/>
      <c r="J329" s="212"/>
      <c r="K329" s="207"/>
      <c r="L329" s="207"/>
      <c r="M329" s="213"/>
      <c r="N329" s="209"/>
      <c r="O329" s="213"/>
      <c r="P329" s="209"/>
      <c r="Q329" s="212"/>
      <c r="R329" s="212"/>
      <c r="S329" s="212"/>
      <c r="T329" s="212"/>
      <c r="U329" s="212"/>
      <c r="V329" s="212"/>
      <c r="W329" s="212"/>
      <c r="X329" s="212"/>
    </row>
    <row r="330" spans="1:24" s="214" customFormat="1" ht="21.75" customHeight="1">
      <c r="A330" s="207"/>
      <c r="B330" s="212"/>
      <c r="C330" s="209"/>
      <c r="D330" s="210"/>
      <c r="E330" s="209"/>
      <c r="F330" s="211"/>
      <c r="G330" s="211"/>
      <c r="H330" s="220"/>
      <c r="I330" s="209"/>
      <c r="J330" s="212"/>
      <c r="K330" s="207"/>
      <c r="L330" s="207"/>
      <c r="M330" s="213"/>
      <c r="N330" s="209"/>
      <c r="O330" s="213"/>
      <c r="P330" s="209"/>
      <c r="Q330" s="212"/>
      <c r="R330" s="212"/>
      <c r="S330" s="212"/>
      <c r="T330" s="212"/>
      <c r="U330" s="212"/>
      <c r="V330" s="212"/>
      <c r="W330" s="212"/>
      <c r="X330" s="212"/>
    </row>
    <row r="331" spans="1:24" s="214" customFormat="1" ht="21.75" customHeight="1">
      <c r="A331" s="207"/>
      <c r="B331" s="212"/>
      <c r="C331" s="209"/>
      <c r="D331" s="210"/>
      <c r="E331" s="209"/>
      <c r="F331" s="211"/>
      <c r="G331" s="211"/>
      <c r="H331" s="211"/>
      <c r="I331" s="209"/>
      <c r="J331" s="212"/>
      <c r="K331" s="207"/>
      <c r="L331" s="207"/>
      <c r="M331" s="213"/>
      <c r="N331" s="209"/>
      <c r="O331" s="213"/>
      <c r="P331" s="209"/>
      <c r="Q331" s="212"/>
      <c r="R331" s="212"/>
      <c r="S331" s="212"/>
      <c r="T331" s="212"/>
      <c r="U331" s="212"/>
      <c r="V331" s="212"/>
      <c r="W331" s="212"/>
      <c r="X331" s="212"/>
    </row>
    <row r="332" spans="1:24" s="214" customFormat="1" ht="21.75" customHeight="1">
      <c r="A332" s="207"/>
      <c r="B332" s="212"/>
      <c r="C332" s="209"/>
      <c r="D332" s="210"/>
      <c r="E332" s="209"/>
      <c r="F332" s="211"/>
      <c r="G332" s="211"/>
      <c r="H332" s="211"/>
      <c r="I332" s="209"/>
      <c r="J332" s="212"/>
      <c r="K332" s="207"/>
      <c r="L332" s="207"/>
      <c r="M332" s="319"/>
      <c r="N332" s="319"/>
      <c r="O332" s="319"/>
      <c r="P332" s="319"/>
      <c r="Q332" s="212"/>
      <c r="R332" s="212"/>
      <c r="S332" s="212"/>
      <c r="T332" s="212"/>
      <c r="U332" s="212"/>
      <c r="V332" s="212"/>
      <c r="W332" s="212"/>
      <c r="X332" s="212"/>
    </row>
    <row r="333" spans="1:24" s="214" customFormat="1" ht="21.75" customHeight="1">
      <c r="A333" s="207"/>
      <c r="B333" s="320" t="s">
        <v>313</v>
      </c>
      <c r="C333" s="320"/>
      <c r="D333" s="320"/>
      <c r="E333" s="320"/>
      <c r="F333" s="320"/>
      <c r="G333" s="320"/>
      <c r="H333" s="211"/>
      <c r="I333" s="209"/>
      <c r="J333" s="212"/>
      <c r="K333" s="207"/>
      <c r="L333" s="207"/>
      <c r="M333" s="213"/>
      <c r="N333" s="209"/>
      <c r="O333" s="213"/>
      <c r="P333" s="209"/>
      <c r="Q333" s="212"/>
      <c r="R333" s="212"/>
      <c r="S333" s="212"/>
      <c r="T333" s="212"/>
      <c r="U333" s="212"/>
      <c r="V333" s="212"/>
      <c r="W333" s="212"/>
      <c r="X333" s="212"/>
    </row>
    <row r="334" spans="1:24" s="214" customFormat="1" ht="15" customHeight="1">
      <c r="A334" s="207"/>
      <c r="B334" s="212"/>
      <c r="C334" s="209"/>
      <c r="D334" s="210"/>
      <c r="E334" s="209"/>
      <c r="F334" s="211"/>
      <c r="G334" s="211"/>
      <c r="H334" s="211"/>
      <c r="I334" s="209"/>
      <c r="J334" s="212"/>
      <c r="K334" s="207"/>
      <c r="L334" s="207"/>
      <c r="M334" s="213"/>
      <c r="N334" s="209"/>
      <c r="O334" s="213"/>
      <c r="P334" s="209"/>
      <c r="Q334" s="212"/>
      <c r="R334" s="212"/>
      <c r="S334" s="212"/>
      <c r="T334" s="212"/>
      <c r="U334" s="212"/>
      <c r="V334" s="212"/>
      <c r="W334" s="212"/>
      <c r="X334" s="212"/>
    </row>
    <row r="335" spans="1:24" s="214" customFormat="1" ht="15" customHeight="1">
      <c r="A335" s="207"/>
      <c r="B335" s="212"/>
      <c r="C335" s="209"/>
      <c r="D335" s="210"/>
      <c r="E335" s="209"/>
      <c r="F335" s="211"/>
      <c r="G335" s="211"/>
      <c r="H335" s="211"/>
      <c r="I335" s="209"/>
      <c r="J335" s="212"/>
      <c r="K335" s="207"/>
      <c r="L335" s="207"/>
      <c r="M335" s="213"/>
      <c r="N335" s="209"/>
      <c r="O335" s="213"/>
      <c r="P335" s="209"/>
      <c r="Q335" s="212"/>
      <c r="R335" s="212"/>
      <c r="S335" s="212"/>
      <c r="T335" s="212"/>
      <c r="U335" s="212"/>
      <c r="V335" s="212"/>
      <c r="W335" s="212"/>
      <c r="X335" s="212"/>
    </row>
    <row r="336" spans="1:16" ht="15" customHeight="1">
      <c r="A336" s="290" t="s">
        <v>0</v>
      </c>
      <c r="B336" s="290"/>
      <c r="C336" s="290"/>
      <c r="D336" s="290"/>
      <c r="E336" s="139"/>
      <c r="F336" s="115"/>
      <c r="G336" s="115"/>
      <c r="H336" s="115"/>
      <c r="I336" s="263" t="s">
        <v>1</v>
      </c>
      <c r="J336" s="263"/>
      <c r="K336" s="263"/>
      <c r="L336" s="263"/>
      <c r="M336" s="263"/>
      <c r="N336" s="263"/>
      <c r="O336" s="263"/>
      <c r="P336" s="263"/>
    </row>
    <row r="337" spans="1:16" ht="15" customHeight="1">
      <c r="A337" s="263" t="s">
        <v>476</v>
      </c>
      <c r="B337" s="263"/>
      <c r="C337" s="263"/>
      <c r="D337" s="263"/>
      <c r="E337" s="138"/>
      <c r="F337" s="115"/>
      <c r="G337" s="115"/>
      <c r="H337" s="115"/>
      <c r="I337" s="263" t="s">
        <v>481</v>
      </c>
      <c r="J337" s="263"/>
      <c r="K337" s="263"/>
      <c r="L337" s="263"/>
      <c r="M337" s="263"/>
      <c r="N337" s="263"/>
      <c r="O337" s="263"/>
      <c r="P337" s="263"/>
    </row>
    <row r="338" spans="1:16" ht="15" customHeight="1">
      <c r="A338" s="138"/>
      <c r="B338" s="115"/>
      <c r="C338" s="138"/>
      <c r="D338" s="118"/>
      <c r="E338" s="138"/>
      <c r="F338" s="115"/>
      <c r="G338" s="115"/>
      <c r="H338" s="115"/>
      <c r="I338" s="138"/>
      <c r="J338" s="138"/>
      <c r="K338" s="138"/>
      <c r="L338" s="138"/>
      <c r="M338" s="138"/>
      <c r="N338" s="138"/>
      <c r="O338" s="138"/>
      <c r="P338" s="138"/>
    </row>
    <row r="339" spans="1:16" ht="36.75" customHeight="1">
      <c r="A339" s="299" t="s">
        <v>597</v>
      </c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</row>
    <row r="340" spans="1:16" ht="24" customHeight="1">
      <c r="A340" s="299" t="s">
        <v>613</v>
      </c>
      <c r="B340" s="299"/>
      <c r="C340" s="299"/>
      <c r="D340" s="142"/>
      <c r="E340" s="142"/>
      <c r="F340" s="142"/>
      <c r="G340" s="142"/>
      <c r="H340" s="142"/>
      <c r="I340" s="142"/>
      <c r="J340" s="142"/>
      <c r="K340" s="143"/>
      <c r="L340" s="142"/>
      <c r="M340" s="142"/>
      <c r="N340" s="142"/>
      <c r="O340" s="142"/>
      <c r="P340" s="142"/>
    </row>
    <row r="341" spans="1:16" ht="15.75" customHeight="1">
      <c r="A341" s="340"/>
      <c r="B341" s="340"/>
      <c r="C341" s="340"/>
      <c r="D341" s="340"/>
      <c r="E341" s="340"/>
      <c r="F341" s="340"/>
      <c r="G341" s="340"/>
      <c r="H341" s="340"/>
      <c r="I341" s="340"/>
      <c r="J341" s="340"/>
      <c r="K341" s="340"/>
      <c r="L341" s="340"/>
      <c r="M341" s="340"/>
      <c r="N341" s="340"/>
      <c r="O341" s="340"/>
      <c r="P341" s="340"/>
    </row>
    <row r="342" spans="1:16" ht="28.5" customHeight="1">
      <c r="A342" s="294" t="s">
        <v>7</v>
      </c>
      <c r="B342" s="294" t="s">
        <v>595</v>
      </c>
      <c r="C342" s="294" t="s">
        <v>9</v>
      </c>
      <c r="D342" s="297" t="s">
        <v>10</v>
      </c>
      <c r="E342" s="294" t="s">
        <v>596</v>
      </c>
      <c r="F342" s="294" t="s">
        <v>12</v>
      </c>
      <c r="G342" s="294" t="s">
        <v>13</v>
      </c>
      <c r="H342" s="294" t="s">
        <v>14</v>
      </c>
      <c r="I342" s="295" t="s">
        <v>15</v>
      </c>
      <c r="J342" s="296"/>
      <c r="K342" s="295" t="s">
        <v>17</v>
      </c>
      <c r="L342" s="296"/>
      <c r="M342" s="292" t="s">
        <v>475</v>
      </c>
      <c r="N342" s="292" t="s">
        <v>18</v>
      </c>
      <c r="O342" s="292" t="s">
        <v>19</v>
      </c>
      <c r="P342" s="292" t="s">
        <v>477</v>
      </c>
    </row>
    <row r="343" spans="1:16" ht="68.25" customHeight="1">
      <c r="A343" s="293"/>
      <c r="B343" s="323"/>
      <c r="C343" s="293"/>
      <c r="D343" s="298"/>
      <c r="E343" s="293"/>
      <c r="F343" s="293"/>
      <c r="G343" s="293"/>
      <c r="H343" s="293"/>
      <c r="I343" s="140" t="s">
        <v>20</v>
      </c>
      <c r="J343" s="140" t="s">
        <v>21</v>
      </c>
      <c r="K343" s="120" t="s">
        <v>22</v>
      </c>
      <c r="L343" s="120" t="s">
        <v>23</v>
      </c>
      <c r="M343" s="293"/>
      <c r="N343" s="293"/>
      <c r="O343" s="293"/>
      <c r="P343" s="293"/>
    </row>
    <row r="344" spans="1:24" s="129" customFormat="1" ht="21.75" customHeight="1">
      <c r="A344" s="121">
        <v>1</v>
      </c>
      <c r="B344" s="122" t="s">
        <v>406</v>
      </c>
      <c r="C344" s="121" t="s">
        <v>50</v>
      </c>
      <c r="D344" s="221" t="s">
        <v>407</v>
      </c>
      <c r="E344" s="121" t="s">
        <v>83</v>
      </c>
      <c r="F344" s="121" t="s">
        <v>358</v>
      </c>
      <c r="G344" s="122" t="s">
        <v>408</v>
      </c>
      <c r="H344" s="122" t="s">
        <v>409</v>
      </c>
      <c r="I344" s="121" t="s">
        <v>467</v>
      </c>
      <c r="J344" s="121" t="s">
        <v>125</v>
      </c>
      <c r="K344" s="121"/>
      <c r="L344" s="121" t="s">
        <v>64</v>
      </c>
      <c r="M344" s="121">
        <v>50000</v>
      </c>
      <c r="N344" s="121">
        <v>5</v>
      </c>
      <c r="O344" s="121">
        <v>250000</v>
      </c>
      <c r="P344" s="123"/>
      <c r="Q344" s="128"/>
      <c r="R344" s="128"/>
      <c r="S344" s="128"/>
      <c r="T344" s="128"/>
      <c r="U344" s="128"/>
      <c r="V344" s="128"/>
      <c r="W344" s="128"/>
      <c r="X344" s="128"/>
    </row>
    <row r="345" spans="1:24" s="129" customFormat="1" ht="21.75" customHeight="1">
      <c r="A345" s="121">
        <v>2</v>
      </c>
      <c r="B345" s="122" t="s">
        <v>461</v>
      </c>
      <c r="C345" s="121" t="s">
        <v>50</v>
      </c>
      <c r="D345" s="221">
        <v>39031</v>
      </c>
      <c r="E345" s="121" t="s">
        <v>78</v>
      </c>
      <c r="F345" s="121" t="s">
        <v>404</v>
      </c>
      <c r="G345" s="122" t="s">
        <v>405</v>
      </c>
      <c r="H345" s="122" t="s">
        <v>410</v>
      </c>
      <c r="I345" s="121" t="s">
        <v>467</v>
      </c>
      <c r="J345" s="121" t="s">
        <v>125</v>
      </c>
      <c r="K345" s="121"/>
      <c r="L345" s="121" t="s">
        <v>64</v>
      </c>
      <c r="M345" s="121">
        <v>80000</v>
      </c>
      <c r="N345" s="121">
        <v>5</v>
      </c>
      <c r="O345" s="121">
        <v>400000</v>
      </c>
      <c r="P345" s="123"/>
      <c r="Q345" s="128"/>
      <c r="R345" s="128"/>
      <c r="S345" s="128"/>
      <c r="T345" s="128"/>
      <c r="U345" s="128"/>
      <c r="V345" s="128"/>
      <c r="W345" s="128"/>
      <c r="X345" s="128"/>
    </row>
    <row r="346" spans="1:24" s="214" customFormat="1" ht="21.75" customHeight="1">
      <c r="A346" s="121"/>
      <c r="B346" s="121"/>
      <c r="C346" s="121"/>
      <c r="D346" s="2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3"/>
      <c r="Q346" s="212"/>
      <c r="R346" s="212"/>
      <c r="S346" s="212"/>
      <c r="T346" s="212"/>
      <c r="U346" s="212"/>
      <c r="V346" s="212"/>
      <c r="W346" s="212"/>
      <c r="X346" s="212"/>
    </row>
    <row r="347" spans="1:24" s="214" customFormat="1" ht="21.75" customHeight="1">
      <c r="A347" s="121"/>
      <c r="B347" s="121"/>
      <c r="C347" s="121"/>
      <c r="D347" s="2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3"/>
      <c r="Q347" s="212"/>
      <c r="R347" s="212"/>
      <c r="S347" s="212"/>
      <c r="T347" s="212"/>
      <c r="U347" s="212"/>
      <c r="V347" s="212"/>
      <c r="W347" s="212"/>
      <c r="X347" s="212"/>
    </row>
    <row r="348" spans="1:24" s="214" customFormat="1" ht="21.75" customHeight="1">
      <c r="A348" s="121"/>
      <c r="B348" s="125"/>
      <c r="C348" s="123"/>
      <c r="D348" s="124"/>
      <c r="E348" s="123"/>
      <c r="F348" s="126"/>
      <c r="G348" s="126"/>
      <c r="H348" s="126"/>
      <c r="I348" s="123"/>
      <c r="J348" s="125"/>
      <c r="K348" s="121"/>
      <c r="L348" s="121"/>
      <c r="M348" s="127"/>
      <c r="N348" s="123"/>
      <c r="O348" s="127"/>
      <c r="P348" s="123"/>
      <c r="Q348" s="212"/>
      <c r="R348" s="212"/>
      <c r="S348" s="212"/>
      <c r="T348" s="212"/>
      <c r="U348" s="212"/>
      <c r="V348" s="212"/>
      <c r="W348" s="212"/>
      <c r="X348" s="212"/>
    </row>
    <row r="349" spans="1:24" s="214" customFormat="1" ht="21.75" customHeight="1">
      <c r="A349" s="121"/>
      <c r="B349" s="125"/>
      <c r="C349" s="123"/>
      <c r="D349" s="124"/>
      <c r="E349" s="123"/>
      <c r="F349" s="126"/>
      <c r="G349" s="126"/>
      <c r="H349" s="126"/>
      <c r="I349" s="123"/>
      <c r="J349" s="125"/>
      <c r="K349" s="121"/>
      <c r="L349" s="121"/>
      <c r="M349" s="127"/>
      <c r="N349" s="123"/>
      <c r="O349" s="127"/>
      <c r="P349" s="123"/>
      <c r="Q349" s="212"/>
      <c r="R349" s="212"/>
      <c r="S349" s="212"/>
      <c r="T349" s="212"/>
      <c r="U349" s="212"/>
      <c r="V349" s="212"/>
      <c r="W349" s="212"/>
      <c r="X349" s="212"/>
    </row>
    <row r="350" spans="1:24" s="214" customFormat="1" ht="21.75" customHeight="1">
      <c r="A350" s="121"/>
      <c r="B350" s="125"/>
      <c r="C350" s="123"/>
      <c r="D350" s="124"/>
      <c r="E350" s="123"/>
      <c r="F350" s="126"/>
      <c r="G350" s="126"/>
      <c r="H350" s="126"/>
      <c r="I350" s="123"/>
      <c r="J350" s="125"/>
      <c r="K350" s="121"/>
      <c r="L350" s="121"/>
      <c r="M350" s="127"/>
      <c r="N350" s="123"/>
      <c r="O350" s="127"/>
      <c r="P350" s="123"/>
      <c r="Q350" s="212"/>
      <c r="R350" s="212"/>
      <c r="S350" s="212"/>
      <c r="T350" s="212"/>
      <c r="U350" s="212"/>
      <c r="V350" s="212"/>
      <c r="W350" s="212"/>
      <c r="X350" s="212"/>
    </row>
    <row r="351" spans="1:24" s="214" customFormat="1" ht="21.75" customHeight="1">
      <c r="A351" s="121"/>
      <c r="B351" s="125"/>
      <c r="C351" s="123"/>
      <c r="D351" s="124"/>
      <c r="E351" s="123"/>
      <c r="F351" s="126"/>
      <c r="G351" s="126"/>
      <c r="H351" s="126"/>
      <c r="I351" s="123"/>
      <c r="J351" s="125"/>
      <c r="K351" s="121"/>
      <c r="L351" s="121"/>
      <c r="M351" s="127"/>
      <c r="N351" s="123"/>
      <c r="O351" s="127"/>
      <c r="P351" s="123"/>
      <c r="Q351" s="212"/>
      <c r="R351" s="212"/>
      <c r="S351" s="212"/>
      <c r="T351" s="212"/>
      <c r="U351" s="212"/>
      <c r="V351" s="212"/>
      <c r="W351" s="212"/>
      <c r="X351" s="212"/>
    </row>
    <row r="352" spans="1:24" s="214" customFormat="1" ht="21.75" customHeight="1">
      <c r="A352" s="121"/>
      <c r="B352" s="125"/>
      <c r="C352" s="123"/>
      <c r="D352" s="124"/>
      <c r="E352" s="123"/>
      <c r="F352" s="126"/>
      <c r="G352" s="126"/>
      <c r="H352" s="126"/>
      <c r="I352" s="123"/>
      <c r="J352" s="125"/>
      <c r="K352" s="121"/>
      <c r="L352" s="121"/>
      <c r="M352" s="127"/>
      <c r="N352" s="123"/>
      <c r="O352" s="127"/>
      <c r="P352" s="123"/>
      <c r="Q352" s="212"/>
      <c r="R352" s="212"/>
      <c r="S352" s="212"/>
      <c r="T352" s="212"/>
      <c r="U352" s="212"/>
      <c r="V352" s="212"/>
      <c r="W352" s="212"/>
      <c r="X352" s="212"/>
    </row>
    <row r="353" spans="1:24" s="214" customFormat="1" ht="21.75" customHeight="1">
      <c r="A353" s="121"/>
      <c r="B353" s="125"/>
      <c r="C353" s="123"/>
      <c r="D353" s="124"/>
      <c r="E353" s="123"/>
      <c r="F353" s="126"/>
      <c r="G353" s="126"/>
      <c r="H353" s="126"/>
      <c r="I353" s="123"/>
      <c r="J353" s="125"/>
      <c r="K353" s="121"/>
      <c r="L353" s="121"/>
      <c r="M353" s="127"/>
      <c r="N353" s="123"/>
      <c r="O353" s="127"/>
      <c r="P353" s="123"/>
      <c r="Q353" s="212"/>
      <c r="R353" s="212"/>
      <c r="S353" s="212"/>
      <c r="T353" s="212"/>
      <c r="U353" s="212"/>
      <c r="V353" s="212"/>
      <c r="W353" s="212"/>
      <c r="X353" s="212"/>
    </row>
    <row r="354" spans="1:24" s="214" customFormat="1" ht="21.75" customHeight="1">
      <c r="A354" s="121"/>
      <c r="B354" s="125"/>
      <c r="C354" s="123"/>
      <c r="D354" s="124"/>
      <c r="E354" s="123"/>
      <c r="F354" s="126"/>
      <c r="G354" s="126"/>
      <c r="H354" s="126"/>
      <c r="I354" s="123"/>
      <c r="J354" s="125"/>
      <c r="K354" s="121"/>
      <c r="L354" s="121"/>
      <c r="M354" s="127"/>
      <c r="N354" s="123"/>
      <c r="O354" s="127"/>
      <c r="P354" s="123"/>
      <c r="Q354" s="212"/>
      <c r="R354" s="212"/>
      <c r="S354" s="212"/>
      <c r="T354" s="212"/>
      <c r="U354" s="212"/>
      <c r="V354" s="212"/>
      <c r="W354" s="212"/>
      <c r="X354" s="212"/>
    </row>
    <row r="355" spans="1:24" s="214" customFormat="1" ht="21.75" customHeight="1">
      <c r="A355" s="207"/>
      <c r="B355" s="321"/>
      <c r="C355" s="321"/>
      <c r="D355" s="321"/>
      <c r="E355" s="321"/>
      <c r="F355" s="321"/>
      <c r="G355" s="321"/>
      <c r="H355" s="211"/>
      <c r="I355" s="209"/>
      <c r="J355" s="212"/>
      <c r="K355" s="207"/>
      <c r="L355" s="339" t="s">
        <v>600</v>
      </c>
      <c r="M355" s="339"/>
      <c r="N355" s="339"/>
      <c r="O355" s="339"/>
      <c r="P355" s="339"/>
      <c r="Q355" s="212"/>
      <c r="R355" s="212"/>
      <c r="S355" s="212"/>
      <c r="T355" s="212"/>
      <c r="U355" s="212"/>
      <c r="V355" s="212"/>
      <c r="W355" s="212"/>
      <c r="X355" s="212"/>
    </row>
    <row r="356" spans="1:24" s="219" customFormat="1" ht="21.75" customHeight="1">
      <c r="A356" s="192"/>
      <c r="B356" s="321" t="s">
        <v>601</v>
      </c>
      <c r="C356" s="321"/>
      <c r="D356" s="321"/>
      <c r="E356" s="321"/>
      <c r="F356" s="321"/>
      <c r="G356" s="321"/>
      <c r="H356" s="217"/>
      <c r="I356" s="218"/>
      <c r="J356" s="195"/>
      <c r="K356" s="192"/>
      <c r="L356" s="322" t="s">
        <v>599</v>
      </c>
      <c r="M356" s="322"/>
      <c r="N356" s="322"/>
      <c r="O356" s="322"/>
      <c r="P356" s="322"/>
      <c r="Q356" s="195"/>
      <c r="R356" s="195"/>
      <c r="S356" s="195"/>
      <c r="T356" s="195"/>
      <c r="U356" s="195"/>
      <c r="V356" s="195"/>
      <c r="W356" s="195"/>
      <c r="X356" s="195"/>
    </row>
    <row r="357" spans="1:24" s="214" customFormat="1" ht="21.75" customHeight="1">
      <c r="A357" s="207"/>
      <c r="B357" s="322" t="s">
        <v>311</v>
      </c>
      <c r="C357" s="322"/>
      <c r="D357" s="322"/>
      <c r="E357" s="322"/>
      <c r="F357" s="322"/>
      <c r="G357" s="322"/>
      <c r="H357" s="211"/>
      <c r="I357" s="209"/>
      <c r="J357" s="212"/>
      <c r="K357" s="207"/>
      <c r="L357" s="207"/>
      <c r="M357" s="213"/>
      <c r="N357" s="209"/>
      <c r="O357" s="213"/>
      <c r="P357" s="209"/>
      <c r="Q357" s="212"/>
      <c r="R357" s="212"/>
      <c r="S357" s="212"/>
      <c r="T357" s="212"/>
      <c r="U357" s="212"/>
      <c r="V357" s="212"/>
      <c r="W357" s="212"/>
      <c r="X357" s="212"/>
    </row>
    <row r="358" spans="1:24" s="214" customFormat="1" ht="21.75" customHeight="1">
      <c r="A358" s="207"/>
      <c r="B358" s="212"/>
      <c r="C358" s="209"/>
      <c r="D358" s="210"/>
      <c r="E358" s="209"/>
      <c r="F358" s="211"/>
      <c r="G358" s="211"/>
      <c r="H358" s="220"/>
      <c r="I358" s="209"/>
      <c r="J358" s="212"/>
      <c r="K358" s="207"/>
      <c r="L358" s="207"/>
      <c r="M358" s="213"/>
      <c r="N358" s="209"/>
      <c r="O358" s="213"/>
      <c r="P358" s="209"/>
      <c r="Q358" s="212"/>
      <c r="R358" s="212"/>
      <c r="S358" s="212"/>
      <c r="T358" s="212"/>
      <c r="U358" s="212"/>
      <c r="V358" s="212"/>
      <c r="W358" s="212"/>
      <c r="X358" s="212"/>
    </row>
    <row r="359" spans="1:24" s="214" customFormat="1" ht="21.75" customHeight="1">
      <c r="A359" s="207"/>
      <c r="B359" s="212"/>
      <c r="C359" s="209"/>
      <c r="D359" s="210"/>
      <c r="E359" s="209"/>
      <c r="F359" s="211"/>
      <c r="G359" s="211"/>
      <c r="H359" s="211"/>
      <c r="I359" s="209"/>
      <c r="J359" s="212"/>
      <c r="K359" s="207"/>
      <c r="L359" s="207"/>
      <c r="M359" s="213"/>
      <c r="N359" s="209"/>
      <c r="O359" s="213"/>
      <c r="P359" s="209"/>
      <c r="Q359" s="212"/>
      <c r="R359" s="212"/>
      <c r="S359" s="212"/>
      <c r="T359" s="212"/>
      <c r="U359" s="212"/>
      <c r="V359" s="212"/>
      <c r="W359" s="212"/>
      <c r="X359" s="212"/>
    </row>
    <row r="360" spans="1:24" s="214" customFormat="1" ht="21.75" customHeight="1">
      <c r="A360" s="207"/>
      <c r="B360" s="212"/>
      <c r="C360" s="209"/>
      <c r="D360" s="210"/>
      <c r="E360" s="209"/>
      <c r="F360" s="211"/>
      <c r="G360" s="211"/>
      <c r="H360" s="211"/>
      <c r="I360" s="209"/>
      <c r="J360" s="212"/>
      <c r="K360" s="207"/>
      <c r="L360" s="207"/>
      <c r="M360" s="319"/>
      <c r="N360" s="319"/>
      <c r="O360" s="319"/>
      <c r="P360" s="319"/>
      <c r="Q360" s="212"/>
      <c r="R360" s="212"/>
      <c r="S360" s="212"/>
      <c r="T360" s="212"/>
      <c r="U360" s="212"/>
      <c r="V360" s="212"/>
      <c r="W360" s="212"/>
      <c r="X360" s="212"/>
    </row>
    <row r="361" spans="1:24" s="214" customFormat="1" ht="21.75" customHeight="1">
      <c r="A361" s="207"/>
      <c r="B361" s="320" t="s">
        <v>313</v>
      </c>
      <c r="C361" s="320"/>
      <c r="D361" s="320"/>
      <c r="E361" s="320"/>
      <c r="F361" s="320"/>
      <c r="G361" s="320"/>
      <c r="H361" s="211"/>
      <c r="I361" s="209"/>
      <c r="J361" s="212"/>
      <c r="K361" s="207"/>
      <c r="L361" s="207"/>
      <c r="M361" s="213"/>
      <c r="N361" s="209"/>
      <c r="O361" s="213"/>
      <c r="P361" s="209"/>
      <c r="Q361" s="212"/>
      <c r="R361" s="212"/>
      <c r="S361" s="212"/>
      <c r="T361" s="212"/>
      <c r="U361" s="212"/>
      <c r="V361" s="212"/>
      <c r="W361" s="212"/>
      <c r="X361" s="212"/>
    </row>
    <row r="362" spans="1:24" s="214" customFormat="1" ht="15" customHeight="1">
      <c r="A362" s="207"/>
      <c r="B362" s="212"/>
      <c r="C362" s="209"/>
      <c r="D362" s="210"/>
      <c r="E362" s="209"/>
      <c r="F362" s="211"/>
      <c r="G362" s="211"/>
      <c r="H362" s="211"/>
      <c r="I362" s="209"/>
      <c r="J362" s="212"/>
      <c r="K362" s="207"/>
      <c r="L362" s="207"/>
      <c r="M362" s="213"/>
      <c r="N362" s="209"/>
      <c r="O362" s="213"/>
      <c r="P362" s="209"/>
      <c r="Q362" s="212"/>
      <c r="R362" s="212"/>
      <c r="S362" s="212"/>
      <c r="T362" s="212"/>
      <c r="U362" s="212"/>
      <c r="V362" s="212"/>
      <c r="W362" s="212"/>
      <c r="X362" s="212"/>
    </row>
    <row r="363" spans="1:24" s="214" customFormat="1" ht="15" customHeight="1">
      <c r="A363" s="207"/>
      <c r="B363" s="212"/>
      <c r="C363" s="209"/>
      <c r="D363" s="210"/>
      <c r="E363" s="209"/>
      <c r="F363" s="211"/>
      <c r="G363" s="211"/>
      <c r="H363" s="211"/>
      <c r="I363" s="209"/>
      <c r="J363" s="212"/>
      <c r="K363" s="207"/>
      <c r="L363" s="207"/>
      <c r="M363" s="213"/>
      <c r="N363" s="209"/>
      <c r="O363" s="213"/>
      <c r="P363" s="209"/>
      <c r="Q363" s="212"/>
      <c r="R363" s="212"/>
      <c r="S363" s="212"/>
      <c r="T363" s="212"/>
      <c r="U363" s="212"/>
      <c r="V363" s="212"/>
      <c r="W363" s="212"/>
      <c r="X363" s="212"/>
    </row>
    <row r="364" spans="1:16" ht="15" customHeight="1">
      <c r="A364" s="290" t="s">
        <v>0</v>
      </c>
      <c r="B364" s="290"/>
      <c r="C364" s="290"/>
      <c r="D364" s="290"/>
      <c r="E364" s="139"/>
      <c r="F364" s="115"/>
      <c r="G364" s="115"/>
      <c r="H364" s="115"/>
      <c r="I364" s="263" t="s">
        <v>1</v>
      </c>
      <c r="J364" s="263"/>
      <c r="K364" s="263"/>
      <c r="L364" s="263"/>
      <c r="M364" s="263"/>
      <c r="N364" s="263"/>
      <c r="O364" s="263"/>
      <c r="P364" s="263"/>
    </row>
    <row r="365" spans="1:16" ht="15" customHeight="1">
      <c r="A365" s="263" t="s">
        <v>476</v>
      </c>
      <c r="B365" s="263"/>
      <c r="C365" s="263"/>
      <c r="D365" s="263"/>
      <c r="E365" s="138"/>
      <c r="F365" s="115"/>
      <c r="G365" s="115"/>
      <c r="H365" s="115"/>
      <c r="I365" s="263" t="s">
        <v>481</v>
      </c>
      <c r="J365" s="263"/>
      <c r="K365" s="263"/>
      <c r="L365" s="263"/>
      <c r="M365" s="263"/>
      <c r="N365" s="263"/>
      <c r="O365" s="263"/>
      <c r="P365" s="263"/>
    </row>
    <row r="366" spans="1:16" ht="15" customHeight="1">
      <c r="A366" s="138"/>
      <c r="B366" s="115"/>
      <c r="C366" s="138"/>
      <c r="D366" s="118"/>
      <c r="E366" s="138"/>
      <c r="F366" s="115"/>
      <c r="G366" s="115"/>
      <c r="H366" s="115"/>
      <c r="I366" s="138"/>
      <c r="J366" s="138"/>
      <c r="K366" s="138"/>
      <c r="L366" s="138"/>
      <c r="M366" s="138"/>
      <c r="N366" s="138"/>
      <c r="O366" s="138"/>
      <c r="P366" s="138"/>
    </row>
    <row r="367" spans="1:16" ht="36.75" customHeight="1">
      <c r="A367" s="299" t="s">
        <v>597</v>
      </c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  <c r="P367" s="299"/>
    </row>
    <row r="368" spans="1:16" ht="24" customHeight="1">
      <c r="A368" s="299" t="s">
        <v>614</v>
      </c>
      <c r="B368" s="299"/>
      <c r="C368" s="299"/>
      <c r="D368" s="142"/>
      <c r="E368" s="142"/>
      <c r="F368" s="142"/>
      <c r="G368" s="142"/>
      <c r="H368" s="142"/>
      <c r="I368" s="142"/>
      <c r="J368" s="142"/>
      <c r="K368" s="143"/>
      <c r="L368" s="142"/>
      <c r="M368" s="142"/>
      <c r="N368" s="142"/>
      <c r="O368" s="142"/>
      <c r="P368" s="142"/>
    </row>
    <row r="369" spans="1:16" ht="15.75" customHeight="1">
      <c r="A369" s="340"/>
      <c r="B369" s="340"/>
      <c r="C369" s="340"/>
      <c r="D369" s="340"/>
      <c r="E369" s="340"/>
      <c r="F369" s="340"/>
      <c r="G369" s="340"/>
      <c r="H369" s="340"/>
      <c r="I369" s="340"/>
      <c r="J369" s="340"/>
      <c r="K369" s="340"/>
      <c r="L369" s="340"/>
      <c r="M369" s="340"/>
      <c r="N369" s="340"/>
      <c r="O369" s="340"/>
      <c r="P369" s="340"/>
    </row>
    <row r="370" spans="1:16" ht="28.5" customHeight="1">
      <c r="A370" s="294" t="s">
        <v>7</v>
      </c>
      <c r="B370" s="294" t="s">
        <v>595</v>
      </c>
      <c r="C370" s="294" t="s">
        <v>9</v>
      </c>
      <c r="D370" s="297" t="s">
        <v>10</v>
      </c>
      <c r="E370" s="294" t="s">
        <v>596</v>
      </c>
      <c r="F370" s="294" t="s">
        <v>12</v>
      </c>
      <c r="G370" s="294" t="s">
        <v>13</v>
      </c>
      <c r="H370" s="294" t="s">
        <v>14</v>
      </c>
      <c r="I370" s="295" t="s">
        <v>15</v>
      </c>
      <c r="J370" s="296"/>
      <c r="K370" s="295" t="s">
        <v>17</v>
      </c>
      <c r="L370" s="296"/>
      <c r="M370" s="292" t="s">
        <v>475</v>
      </c>
      <c r="N370" s="292" t="s">
        <v>18</v>
      </c>
      <c r="O370" s="292" t="s">
        <v>19</v>
      </c>
      <c r="P370" s="292" t="s">
        <v>477</v>
      </c>
    </row>
    <row r="371" spans="1:16" ht="68.25" customHeight="1">
      <c r="A371" s="293"/>
      <c r="B371" s="323"/>
      <c r="C371" s="293"/>
      <c r="D371" s="298"/>
      <c r="E371" s="293"/>
      <c r="F371" s="293"/>
      <c r="G371" s="293"/>
      <c r="H371" s="293"/>
      <c r="I371" s="140" t="s">
        <v>20</v>
      </c>
      <c r="J371" s="140" t="s">
        <v>21</v>
      </c>
      <c r="K371" s="120" t="s">
        <v>22</v>
      </c>
      <c r="L371" s="120" t="s">
        <v>23</v>
      </c>
      <c r="M371" s="293"/>
      <c r="N371" s="293"/>
      <c r="O371" s="293"/>
      <c r="P371" s="293"/>
    </row>
    <row r="372" spans="1:24" s="129" customFormat="1" ht="21.75" customHeight="1">
      <c r="A372" s="121">
        <v>1</v>
      </c>
      <c r="B372" s="122" t="s">
        <v>568</v>
      </c>
      <c r="C372" s="121" t="s">
        <v>75</v>
      </c>
      <c r="D372" s="221">
        <v>39833</v>
      </c>
      <c r="E372" s="121" t="s">
        <v>78</v>
      </c>
      <c r="F372" s="121" t="s">
        <v>79</v>
      </c>
      <c r="G372" s="122" t="s">
        <v>569</v>
      </c>
      <c r="H372" s="122" t="s">
        <v>383</v>
      </c>
      <c r="I372" s="121" t="s">
        <v>472</v>
      </c>
      <c r="J372" s="121" t="s">
        <v>125</v>
      </c>
      <c r="K372" s="121"/>
      <c r="L372" s="121" t="s">
        <v>64</v>
      </c>
      <c r="M372" s="121">
        <v>50000</v>
      </c>
      <c r="N372" s="121">
        <v>5</v>
      </c>
      <c r="O372" s="121">
        <v>250000</v>
      </c>
      <c r="P372" s="123"/>
      <c r="Q372" s="128"/>
      <c r="R372" s="128"/>
      <c r="S372" s="128"/>
      <c r="T372" s="128"/>
      <c r="U372" s="128"/>
      <c r="V372" s="128"/>
      <c r="W372" s="128"/>
      <c r="X372" s="128"/>
    </row>
    <row r="373" spans="1:24" s="129" customFormat="1" ht="21.75" customHeight="1">
      <c r="A373" s="121">
        <v>2</v>
      </c>
      <c r="B373" s="122" t="s">
        <v>570</v>
      </c>
      <c r="C373" s="121" t="s">
        <v>75</v>
      </c>
      <c r="D373" s="221">
        <v>39908</v>
      </c>
      <c r="E373" s="121" t="s">
        <v>78</v>
      </c>
      <c r="F373" s="121" t="s">
        <v>79</v>
      </c>
      <c r="G373" s="122" t="s">
        <v>571</v>
      </c>
      <c r="H373" s="122" t="s">
        <v>572</v>
      </c>
      <c r="I373" s="121" t="s">
        <v>472</v>
      </c>
      <c r="J373" s="121" t="s">
        <v>125</v>
      </c>
      <c r="K373" s="121"/>
      <c r="L373" s="121" t="s">
        <v>64</v>
      </c>
      <c r="M373" s="121">
        <v>50000</v>
      </c>
      <c r="N373" s="121">
        <v>5</v>
      </c>
      <c r="O373" s="121">
        <v>250000</v>
      </c>
      <c r="P373" s="123"/>
      <c r="Q373" s="128"/>
      <c r="R373" s="128"/>
      <c r="S373" s="128"/>
      <c r="T373" s="128"/>
      <c r="U373" s="128"/>
      <c r="V373" s="128"/>
      <c r="W373" s="128"/>
      <c r="X373" s="128"/>
    </row>
    <row r="374" spans="1:24" s="214" customFormat="1" ht="21.75" customHeight="1">
      <c r="A374" s="121">
        <v>3</v>
      </c>
      <c r="B374" s="122" t="s">
        <v>573</v>
      </c>
      <c r="C374" s="121" t="s">
        <v>75</v>
      </c>
      <c r="D374" s="221">
        <v>40152</v>
      </c>
      <c r="E374" s="121" t="s">
        <v>83</v>
      </c>
      <c r="F374" s="121" t="s">
        <v>358</v>
      </c>
      <c r="G374" s="122" t="s">
        <v>574</v>
      </c>
      <c r="H374" s="122" t="s">
        <v>575</v>
      </c>
      <c r="I374" s="121" t="s">
        <v>472</v>
      </c>
      <c r="J374" s="121" t="s">
        <v>125</v>
      </c>
      <c r="K374" s="121"/>
      <c r="L374" s="121" t="s">
        <v>64</v>
      </c>
      <c r="M374" s="121">
        <v>50000</v>
      </c>
      <c r="N374" s="121">
        <v>5</v>
      </c>
      <c r="O374" s="121">
        <v>250000</v>
      </c>
      <c r="P374" s="123"/>
      <c r="Q374" s="212"/>
      <c r="R374" s="212"/>
      <c r="S374" s="212"/>
      <c r="T374" s="212"/>
      <c r="U374" s="212"/>
      <c r="V374" s="212"/>
      <c r="W374" s="212"/>
      <c r="X374" s="212"/>
    </row>
    <row r="375" spans="1:24" s="214" customFormat="1" ht="21.75" customHeight="1">
      <c r="A375" s="121"/>
      <c r="B375" s="121"/>
      <c r="C375" s="121"/>
      <c r="D375" s="121"/>
      <c r="E375" s="121"/>
      <c r="F375" s="121"/>
      <c r="G375" s="122"/>
      <c r="H375" s="122"/>
      <c r="I375" s="121"/>
      <c r="J375" s="121"/>
      <c r="K375" s="121"/>
      <c r="L375" s="121"/>
      <c r="M375" s="121"/>
      <c r="N375" s="121"/>
      <c r="O375" s="121"/>
      <c r="P375" s="123"/>
      <c r="Q375" s="212"/>
      <c r="R375" s="212"/>
      <c r="S375" s="212"/>
      <c r="T375" s="212"/>
      <c r="U375" s="212"/>
      <c r="V375" s="212"/>
      <c r="W375" s="212"/>
      <c r="X375" s="212"/>
    </row>
    <row r="376" spans="1:24" s="214" customFormat="1" ht="21.75" customHeight="1">
      <c r="A376" s="121"/>
      <c r="B376" s="125"/>
      <c r="C376" s="123"/>
      <c r="D376" s="124"/>
      <c r="E376" s="123"/>
      <c r="F376" s="126"/>
      <c r="G376" s="126"/>
      <c r="H376" s="126"/>
      <c r="I376" s="123"/>
      <c r="J376" s="125"/>
      <c r="K376" s="121"/>
      <c r="L376" s="121"/>
      <c r="M376" s="127"/>
      <c r="N376" s="123"/>
      <c r="O376" s="127"/>
      <c r="P376" s="123"/>
      <c r="Q376" s="212"/>
      <c r="R376" s="212"/>
      <c r="S376" s="212"/>
      <c r="T376" s="212"/>
      <c r="U376" s="212"/>
      <c r="V376" s="212"/>
      <c r="W376" s="212"/>
      <c r="X376" s="212"/>
    </row>
    <row r="377" spans="1:24" s="214" customFormat="1" ht="21.75" customHeight="1">
      <c r="A377" s="121"/>
      <c r="B377" s="125"/>
      <c r="C377" s="123"/>
      <c r="D377" s="124"/>
      <c r="E377" s="123"/>
      <c r="F377" s="126"/>
      <c r="G377" s="126"/>
      <c r="H377" s="126"/>
      <c r="I377" s="123"/>
      <c r="J377" s="125"/>
      <c r="K377" s="121"/>
      <c r="L377" s="121"/>
      <c r="M377" s="127"/>
      <c r="N377" s="123"/>
      <c r="O377" s="127"/>
      <c r="P377" s="123"/>
      <c r="Q377" s="212"/>
      <c r="R377" s="212"/>
      <c r="S377" s="212"/>
      <c r="T377" s="212"/>
      <c r="U377" s="212"/>
      <c r="V377" s="212"/>
      <c r="W377" s="212"/>
      <c r="X377" s="212"/>
    </row>
    <row r="378" spans="1:24" s="214" customFormat="1" ht="21.75" customHeight="1">
      <c r="A378" s="121"/>
      <c r="B378" s="125"/>
      <c r="C378" s="123"/>
      <c r="D378" s="124"/>
      <c r="E378" s="123"/>
      <c r="F378" s="126"/>
      <c r="G378" s="126"/>
      <c r="H378" s="126"/>
      <c r="I378" s="123"/>
      <c r="J378" s="125"/>
      <c r="K378" s="121"/>
      <c r="L378" s="121"/>
      <c r="M378" s="127"/>
      <c r="N378" s="123"/>
      <c r="O378" s="127"/>
      <c r="P378" s="123"/>
      <c r="Q378" s="212"/>
      <c r="R378" s="212"/>
      <c r="S378" s="212"/>
      <c r="T378" s="212"/>
      <c r="U378" s="212"/>
      <c r="V378" s="212"/>
      <c r="W378" s="212"/>
      <c r="X378" s="212"/>
    </row>
    <row r="379" spans="1:24" s="214" customFormat="1" ht="21.75" customHeight="1">
      <c r="A379" s="121"/>
      <c r="B379" s="125"/>
      <c r="C379" s="123"/>
      <c r="D379" s="124"/>
      <c r="E379" s="123"/>
      <c r="F379" s="126"/>
      <c r="G379" s="126"/>
      <c r="H379" s="126"/>
      <c r="I379" s="123"/>
      <c r="J379" s="125"/>
      <c r="K379" s="121"/>
      <c r="L379" s="121"/>
      <c r="M379" s="127"/>
      <c r="N379" s="123"/>
      <c r="O379" s="127"/>
      <c r="P379" s="123"/>
      <c r="Q379" s="212"/>
      <c r="R379" s="212"/>
      <c r="S379" s="212"/>
      <c r="T379" s="212"/>
      <c r="U379" s="212"/>
      <c r="V379" s="212"/>
      <c r="W379" s="212"/>
      <c r="X379" s="212"/>
    </row>
    <row r="380" spans="1:24" s="214" customFormat="1" ht="21.75" customHeight="1">
      <c r="A380" s="121"/>
      <c r="B380" s="125"/>
      <c r="C380" s="123"/>
      <c r="D380" s="124"/>
      <c r="E380" s="123"/>
      <c r="F380" s="126"/>
      <c r="G380" s="126"/>
      <c r="H380" s="126"/>
      <c r="I380" s="123"/>
      <c r="J380" s="125"/>
      <c r="K380" s="121"/>
      <c r="L380" s="121"/>
      <c r="M380" s="127"/>
      <c r="N380" s="123"/>
      <c r="O380" s="127"/>
      <c r="P380" s="123"/>
      <c r="Q380" s="212"/>
      <c r="R380" s="212"/>
      <c r="S380" s="212"/>
      <c r="T380" s="212"/>
      <c r="U380" s="212"/>
      <c r="V380" s="212"/>
      <c r="W380" s="212"/>
      <c r="X380" s="212"/>
    </row>
    <row r="381" spans="1:24" s="214" customFormat="1" ht="21.75" customHeight="1">
      <c r="A381" s="121"/>
      <c r="B381" s="125"/>
      <c r="C381" s="123"/>
      <c r="D381" s="124"/>
      <c r="E381" s="123"/>
      <c r="F381" s="126"/>
      <c r="G381" s="126"/>
      <c r="H381" s="126"/>
      <c r="I381" s="123"/>
      <c r="J381" s="125"/>
      <c r="K381" s="121"/>
      <c r="L381" s="121"/>
      <c r="M381" s="127"/>
      <c r="N381" s="123"/>
      <c r="O381" s="127"/>
      <c r="P381" s="123"/>
      <c r="Q381" s="212"/>
      <c r="R381" s="212"/>
      <c r="S381" s="212"/>
      <c r="T381" s="212"/>
      <c r="U381" s="212"/>
      <c r="V381" s="212"/>
      <c r="W381" s="212"/>
      <c r="X381" s="212"/>
    </row>
    <row r="382" spans="1:24" s="214" customFormat="1" ht="21.75" customHeight="1">
      <c r="A382" s="121"/>
      <c r="B382" s="125"/>
      <c r="C382" s="123"/>
      <c r="D382" s="124"/>
      <c r="E382" s="123"/>
      <c r="F382" s="126"/>
      <c r="G382" s="126"/>
      <c r="H382" s="126"/>
      <c r="I382" s="123"/>
      <c r="J382" s="125"/>
      <c r="K382" s="121"/>
      <c r="L382" s="121"/>
      <c r="M382" s="127"/>
      <c r="N382" s="123"/>
      <c r="O382" s="127"/>
      <c r="P382" s="123"/>
      <c r="Q382" s="212"/>
      <c r="R382" s="212"/>
      <c r="S382" s="212"/>
      <c r="T382" s="212"/>
      <c r="U382" s="212"/>
      <c r="V382" s="212"/>
      <c r="W382" s="212"/>
      <c r="X382" s="212"/>
    </row>
    <row r="383" spans="1:24" s="214" customFormat="1" ht="21.75" customHeight="1">
      <c r="A383" s="207"/>
      <c r="B383" s="321"/>
      <c r="C383" s="321"/>
      <c r="D383" s="321"/>
      <c r="E383" s="321"/>
      <c r="F383" s="321"/>
      <c r="G383" s="321"/>
      <c r="H383" s="211"/>
      <c r="I383" s="209"/>
      <c r="J383" s="212"/>
      <c r="K383" s="207"/>
      <c r="L383" s="339" t="s">
        <v>600</v>
      </c>
      <c r="M383" s="339"/>
      <c r="N383" s="339"/>
      <c r="O383" s="339"/>
      <c r="P383" s="339"/>
      <c r="Q383" s="212"/>
      <c r="R383" s="212"/>
      <c r="S383" s="212"/>
      <c r="T383" s="212"/>
      <c r="U383" s="212"/>
      <c r="V383" s="212"/>
      <c r="W383" s="212"/>
      <c r="X383" s="212"/>
    </row>
    <row r="384" spans="1:24" s="219" customFormat="1" ht="21.75" customHeight="1">
      <c r="A384" s="192"/>
      <c r="B384" s="321" t="s">
        <v>601</v>
      </c>
      <c r="C384" s="321"/>
      <c r="D384" s="321"/>
      <c r="E384" s="321"/>
      <c r="F384" s="321"/>
      <c r="G384" s="321"/>
      <c r="H384" s="217"/>
      <c r="I384" s="218"/>
      <c r="J384" s="195"/>
      <c r="K384" s="192"/>
      <c r="L384" s="322" t="s">
        <v>599</v>
      </c>
      <c r="M384" s="322"/>
      <c r="N384" s="322"/>
      <c r="O384" s="322"/>
      <c r="P384" s="322"/>
      <c r="Q384" s="195"/>
      <c r="R384" s="195"/>
      <c r="S384" s="195"/>
      <c r="T384" s="195"/>
      <c r="U384" s="195"/>
      <c r="V384" s="195"/>
      <c r="W384" s="195"/>
      <c r="X384" s="195"/>
    </row>
    <row r="385" spans="1:24" s="214" customFormat="1" ht="21.75" customHeight="1">
      <c r="A385" s="207"/>
      <c r="B385" s="322" t="s">
        <v>311</v>
      </c>
      <c r="C385" s="322"/>
      <c r="D385" s="322"/>
      <c r="E385" s="322"/>
      <c r="F385" s="322"/>
      <c r="G385" s="322"/>
      <c r="H385" s="211"/>
      <c r="I385" s="209"/>
      <c r="J385" s="212"/>
      <c r="K385" s="207"/>
      <c r="L385" s="207"/>
      <c r="M385" s="213"/>
      <c r="N385" s="209"/>
      <c r="O385" s="213"/>
      <c r="P385" s="209"/>
      <c r="Q385" s="212"/>
      <c r="R385" s="212"/>
      <c r="S385" s="212"/>
      <c r="T385" s="212"/>
      <c r="U385" s="212"/>
      <c r="V385" s="212"/>
      <c r="W385" s="212"/>
      <c r="X385" s="212"/>
    </row>
    <row r="386" spans="1:24" s="214" customFormat="1" ht="21.75" customHeight="1">
      <c r="A386" s="207"/>
      <c r="B386" s="212"/>
      <c r="C386" s="209"/>
      <c r="D386" s="210"/>
      <c r="E386" s="209"/>
      <c r="F386" s="211"/>
      <c r="G386" s="211"/>
      <c r="H386" s="220"/>
      <c r="I386" s="209"/>
      <c r="J386" s="212"/>
      <c r="K386" s="207"/>
      <c r="L386" s="207"/>
      <c r="M386" s="213"/>
      <c r="N386" s="209"/>
      <c r="O386" s="213"/>
      <c r="P386" s="209"/>
      <c r="Q386" s="212"/>
      <c r="R386" s="212"/>
      <c r="S386" s="212"/>
      <c r="T386" s="212"/>
      <c r="U386" s="212"/>
      <c r="V386" s="212"/>
      <c r="W386" s="212"/>
      <c r="X386" s="212"/>
    </row>
    <row r="387" spans="1:24" s="214" customFormat="1" ht="21.75" customHeight="1">
      <c r="A387" s="207"/>
      <c r="B387" s="212"/>
      <c r="C387" s="209"/>
      <c r="D387" s="210"/>
      <c r="E387" s="209"/>
      <c r="F387" s="211"/>
      <c r="G387" s="211"/>
      <c r="H387" s="211"/>
      <c r="I387" s="209"/>
      <c r="J387" s="212"/>
      <c r="K387" s="207"/>
      <c r="L387" s="207"/>
      <c r="M387" s="213"/>
      <c r="N387" s="209"/>
      <c r="O387" s="213"/>
      <c r="P387" s="209"/>
      <c r="Q387" s="212"/>
      <c r="R387" s="212"/>
      <c r="S387" s="212"/>
      <c r="T387" s="212"/>
      <c r="U387" s="212"/>
      <c r="V387" s="212"/>
      <c r="W387" s="212"/>
      <c r="X387" s="212"/>
    </row>
    <row r="388" spans="1:24" s="214" customFormat="1" ht="21.75" customHeight="1">
      <c r="A388" s="207"/>
      <c r="B388" s="212"/>
      <c r="C388" s="209"/>
      <c r="D388" s="210"/>
      <c r="E388" s="209"/>
      <c r="F388" s="211"/>
      <c r="G388" s="211"/>
      <c r="H388" s="211"/>
      <c r="I388" s="209"/>
      <c r="J388" s="212"/>
      <c r="K388" s="207"/>
      <c r="L388" s="207"/>
      <c r="M388" s="319"/>
      <c r="N388" s="319"/>
      <c r="O388" s="319"/>
      <c r="P388" s="319"/>
      <c r="Q388" s="212"/>
      <c r="R388" s="212"/>
      <c r="S388" s="212"/>
      <c r="T388" s="212"/>
      <c r="U388" s="212"/>
      <c r="V388" s="212"/>
      <c r="W388" s="212"/>
      <c r="X388" s="212"/>
    </row>
    <row r="389" spans="1:24" s="214" customFormat="1" ht="21.75" customHeight="1">
      <c r="A389" s="207"/>
      <c r="B389" s="320" t="s">
        <v>313</v>
      </c>
      <c r="C389" s="320"/>
      <c r="D389" s="320"/>
      <c r="E389" s="320"/>
      <c r="F389" s="320"/>
      <c r="G389" s="320"/>
      <c r="H389" s="211"/>
      <c r="I389" s="209"/>
      <c r="J389" s="212"/>
      <c r="K389" s="207"/>
      <c r="L389" s="207"/>
      <c r="M389" s="213"/>
      <c r="N389" s="209"/>
      <c r="O389" s="213"/>
      <c r="P389" s="209"/>
      <c r="Q389" s="212"/>
      <c r="R389" s="212"/>
      <c r="S389" s="212"/>
      <c r="T389" s="212"/>
      <c r="U389" s="212"/>
      <c r="V389" s="212"/>
      <c r="W389" s="212"/>
      <c r="X389" s="212"/>
    </row>
    <row r="390" spans="1:24" s="214" customFormat="1" ht="15" customHeight="1">
      <c r="A390" s="207"/>
      <c r="B390" s="212"/>
      <c r="C390" s="209"/>
      <c r="D390" s="210"/>
      <c r="E390" s="209"/>
      <c r="F390" s="211"/>
      <c r="G390" s="211"/>
      <c r="H390" s="211"/>
      <c r="I390" s="209"/>
      <c r="J390" s="212"/>
      <c r="K390" s="207"/>
      <c r="L390" s="207"/>
      <c r="M390" s="213"/>
      <c r="N390" s="209"/>
      <c r="O390" s="213"/>
      <c r="P390" s="209"/>
      <c r="Q390" s="212"/>
      <c r="R390" s="212"/>
      <c r="S390" s="212"/>
      <c r="T390" s="212"/>
      <c r="U390" s="212"/>
      <c r="V390" s="212"/>
      <c r="W390" s="212"/>
      <c r="X390" s="212"/>
    </row>
    <row r="391" spans="1:24" s="214" customFormat="1" ht="15" customHeight="1">
      <c r="A391" s="207"/>
      <c r="B391" s="212"/>
      <c r="C391" s="209"/>
      <c r="D391" s="210"/>
      <c r="E391" s="209"/>
      <c r="F391" s="211"/>
      <c r="G391" s="211"/>
      <c r="H391" s="211"/>
      <c r="I391" s="209"/>
      <c r="J391" s="212"/>
      <c r="K391" s="207"/>
      <c r="L391" s="207"/>
      <c r="M391" s="213"/>
      <c r="N391" s="209"/>
      <c r="O391" s="213"/>
      <c r="P391" s="209"/>
      <c r="Q391" s="212"/>
      <c r="R391" s="212"/>
      <c r="S391" s="212"/>
      <c r="T391" s="212"/>
      <c r="U391" s="212"/>
      <c r="V391" s="212"/>
      <c r="W391" s="212"/>
      <c r="X391" s="212"/>
    </row>
    <row r="392" spans="1:16" ht="15" customHeight="1">
      <c r="A392" s="290" t="s">
        <v>0</v>
      </c>
      <c r="B392" s="290"/>
      <c r="C392" s="290"/>
      <c r="D392" s="290"/>
      <c r="E392" s="139"/>
      <c r="F392" s="115"/>
      <c r="G392" s="115"/>
      <c r="H392" s="115"/>
      <c r="I392" s="263" t="s">
        <v>1</v>
      </c>
      <c r="J392" s="263"/>
      <c r="K392" s="263"/>
      <c r="L392" s="263"/>
      <c r="M392" s="263"/>
      <c r="N392" s="263"/>
      <c r="O392" s="263"/>
      <c r="P392" s="263"/>
    </row>
    <row r="393" spans="1:16" ht="15" customHeight="1">
      <c r="A393" s="263" t="s">
        <v>476</v>
      </c>
      <c r="B393" s="263"/>
      <c r="C393" s="263"/>
      <c r="D393" s="263"/>
      <c r="E393" s="138"/>
      <c r="F393" s="115"/>
      <c r="G393" s="115"/>
      <c r="H393" s="115"/>
      <c r="I393" s="263" t="s">
        <v>481</v>
      </c>
      <c r="J393" s="263"/>
      <c r="K393" s="263"/>
      <c r="L393" s="263"/>
      <c r="M393" s="263"/>
      <c r="N393" s="263"/>
      <c r="O393" s="263"/>
      <c r="P393" s="263"/>
    </row>
    <row r="394" spans="1:16" ht="15" customHeight="1">
      <c r="A394" s="138"/>
      <c r="B394" s="115"/>
      <c r="C394" s="138"/>
      <c r="D394" s="118"/>
      <c r="E394" s="138"/>
      <c r="F394" s="115"/>
      <c r="G394" s="115"/>
      <c r="H394" s="115"/>
      <c r="I394" s="138"/>
      <c r="J394" s="138"/>
      <c r="K394" s="138"/>
      <c r="L394" s="138"/>
      <c r="M394" s="138"/>
      <c r="N394" s="138"/>
      <c r="O394" s="138"/>
      <c r="P394" s="138"/>
    </row>
    <row r="395" spans="1:16" ht="36.75" customHeight="1">
      <c r="A395" s="299" t="s">
        <v>597</v>
      </c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</row>
    <row r="396" spans="1:16" ht="24" customHeight="1">
      <c r="A396" s="299" t="s">
        <v>615</v>
      </c>
      <c r="B396" s="299"/>
      <c r="C396" s="299"/>
      <c r="D396" s="142"/>
      <c r="E396" s="142"/>
      <c r="F396" s="142"/>
      <c r="G396" s="142"/>
      <c r="H396" s="142"/>
      <c r="I396" s="142"/>
      <c r="J396" s="142"/>
      <c r="K396" s="143"/>
      <c r="L396" s="142"/>
      <c r="M396" s="142"/>
      <c r="N396" s="142"/>
      <c r="O396" s="142"/>
      <c r="P396" s="142"/>
    </row>
    <row r="397" spans="1:16" ht="15.75" customHeight="1">
      <c r="A397" s="340"/>
      <c r="B397" s="340"/>
      <c r="C397" s="340"/>
      <c r="D397" s="340"/>
      <c r="E397" s="340"/>
      <c r="F397" s="340"/>
      <c r="G397" s="340"/>
      <c r="H397" s="340"/>
      <c r="I397" s="340"/>
      <c r="J397" s="340"/>
      <c r="K397" s="340"/>
      <c r="L397" s="340"/>
      <c r="M397" s="340"/>
      <c r="N397" s="340"/>
      <c r="O397" s="340"/>
      <c r="P397" s="340"/>
    </row>
    <row r="398" spans="1:16" ht="28.5" customHeight="1">
      <c r="A398" s="294" t="s">
        <v>7</v>
      </c>
      <c r="B398" s="294" t="s">
        <v>595</v>
      </c>
      <c r="C398" s="294" t="s">
        <v>9</v>
      </c>
      <c r="D398" s="297" t="s">
        <v>10</v>
      </c>
      <c r="E398" s="294" t="s">
        <v>596</v>
      </c>
      <c r="F398" s="294" t="s">
        <v>12</v>
      </c>
      <c r="G398" s="294" t="s">
        <v>13</v>
      </c>
      <c r="H398" s="294" t="s">
        <v>14</v>
      </c>
      <c r="I398" s="295" t="s">
        <v>15</v>
      </c>
      <c r="J398" s="296"/>
      <c r="K398" s="295" t="s">
        <v>17</v>
      </c>
      <c r="L398" s="296"/>
      <c r="M398" s="292" t="s">
        <v>475</v>
      </c>
      <c r="N398" s="292" t="s">
        <v>18</v>
      </c>
      <c r="O398" s="292" t="s">
        <v>19</v>
      </c>
      <c r="P398" s="292" t="s">
        <v>477</v>
      </c>
    </row>
    <row r="399" spans="1:16" ht="68.25" customHeight="1">
      <c r="A399" s="293"/>
      <c r="B399" s="323"/>
      <c r="C399" s="293"/>
      <c r="D399" s="298"/>
      <c r="E399" s="293"/>
      <c r="F399" s="293"/>
      <c r="G399" s="293"/>
      <c r="H399" s="293"/>
      <c r="I399" s="140" t="s">
        <v>20</v>
      </c>
      <c r="J399" s="140" t="s">
        <v>21</v>
      </c>
      <c r="K399" s="120" t="s">
        <v>22</v>
      </c>
      <c r="L399" s="120" t="s">
        <v>23</v>
      </c>
      <c r="M399" s="293"/>
      <c r="N399" s="293"/>
      <c r="O399" s="293"/>
      <c r="P399" s="293"/>
    </row>
    <row r="400" spans="1:24" s="129" customFormat="1" ht="21.75" customHeight="1">
      <c r="A400" s="121">
        <v>1</v>
      </c>
      <c r="B400" s="122" t="s">
        <v>447</v>
      </c>
      <c r="C400" s="121" t="s">
        <v>95</v>
      </c>
      <c r="D400" s="121" t="s">
        <v>448</v>
      </c>
      <c r="E400" s="121" t="s">
        <v>78</v>
      </c>
      <c r="F400" s="121" t="s">
        <v>79</v>
      </c>
      <c r="G400" s="122" t="s">
        <v>449</v>
      </c>
      <c r="H400" s="122" t="s">
        <v>450</v>
      </c>
      <c r="I400" s="121" t="s">
        <v>468</v>
      </c>
      <c r="J400" s="121" t="s">
        <v>125</v>
      </c>
      <c r="K400" s="121" t="s">
        <v>64</v>
      </c>
      <c r="L400" s="121"/>
      <c r="M400" s="121">
        <v>50000</v>
      </c>
      <c r="N400" s="121">
        <v>5</v>
      </c>
      <c r="O400" s="121">
        <v>250000</v>
      </c>
      <c r="P400" s="123"/>
      <c r="Q400" s="128"/>
      <c r="R400" s="128"/>
      <c r="S400" s="128"/>
      <c r="T400" s="128"/>
      <c r="U400" s="128"/>
      <c r="V400" s="128"/>
      <c r="W400" s="128"/>
      <c r="X400" s="128"/>
    </row>
    <row r="401" spans="1:24" s="129" customFormat="1" ht="21.75" customHeight="1">
      <c r="A401" s="121">
        <v>2</v>
      </c>
      <c r="B401" s="122" t="s">
        <v>459</v>
      </c>
      <c r="C401" s="121" t="s">
        <v>95</v>
      </c>
      <c r="D401" s="221">
        <v>39762</v>
      </c>
      <c r="E401" s="121" t="s">
        <v>78</v>
      </c>
      <c r="F401" s="121" t="s">
        <v>404</v>
      </c>
      <c r="G401" s="122" t="s">
        <v>567</v>
      </c>
      <c r="H401" s="122" t="s">
        <v>566</v>
      </c>
      <c r="I401" s="121" t="s">
        <v>467</v>
      </c>
      <c r="J401" s="121" t="s">
        <v>125</v>
      </c>
      <c r="K401" s="121"/>
      <c r="L401" s="121" t="s">
        <v>64</v>
      </c>
      <c r="M401" s="121">
        <v>80000</v>
      </c>
      <c r="N401" s="121">
        <v>5</v>
      </c>
      <c r="O401" s="121">
        <v>400000</v>
      </c>
      <c r="P401" s="123"/>
      <c r="Q401" s="128"/>
      <c r="R401" s="128"/>
      <c r="S401" s="128"/>
      <c r="T401" s="128"/>
      <c r="U401" s="128"/>
      <c r="V401" s="128"/>
      <c r="W401" s="128"/>
      <c r="X401" s="128"/>
    </row>
    <row r="402" spans="1:24" s="214" customFormat="1" ht="21.75" customHeight="1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3"/>
      <c r="Q402" s="212"/>
      <c r="R402" s="212"/>
      <c r="S402" s="212"/>
      <c r="T402" s="212"/>
      <c r="U402" s="212"/>
      <c r="V402" s="212"/>
      <c r="W402" s="212"/>
      <c r="X402" s="212"/>
    </row>
    <row r="403" spans="1:24" s="214" customFormat="1" ht="21.75" customHeight="1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3"/>
      <c r="Q403" s="212"/>
      <c r="R403" s="212"/>
      <c r="S403" s="212"/>
      <c r="T403" s="212"/>
      <c r="U403" s="212"/>
      <c r="V403" s="212"/>
      <c r="W403" s="212"/>
      <c r="X403" s="212"/>
    </row>
    <row r="404" spans="1:24" s="214" customFormat="1" ht="21.75" customHeight="1">
      <c r="A404" s="121"/>
      <c r="B404" s="125"/>
      <c r="C404" s="123"/>
      <c r="D404" s="124"/>
      <c r="E404" s="123"/>
      <c r="F404" s="126"/>
      <c r="G404" s="126"/>
      <c r="H404" s="126"/>
      <c r="I404" s="123"/>
      <c r="J404" s="125"/>
      <c r="K404" s="121"/>
      <c r="L404" s="121"/>
      <c r="M404" s="127"/>
      <c r="N404" s="123"/>
      <c r="O404" s="127"/>
      <c r="P404" s="123"/>
      <c r="Q404" s="212"/>
      <c r="R404" s="212"/>
      <c r="S404" s="212"/>
      <c r="T404" s="212"/>
      <c r="U404" s="212"/>
      <c r="V404" s="212"/>
      <c r="W404" s="212"/>
      <c r="X404" s="212"/>
    </row>
    <row r="405" spans="1:24" s="214" customFormat="1" ht="21.75" customHeight="1">
      <c r="A405" s="121"/>
      <c r="B405" s="125"/>
      <c r="C405" s="123"/>
      <c r="D405" s="124"/>
      <c r="E405" s="123"/>
      <c r="F405" s="126"/>
      <c r="G405" s="126"/>
      <c r="H405" s="126"/>
      <c r="I405" s="123"/>
      <c r="J405" s="125"/>
      <c r="K405" s="121"/>
      <c r="L405" s="121"/>
      <c r="M405" s="127"/>
      <c r="N405" s="123"/>
      <c r="O405" s="127"/>
      <c r="P405" s="123"/>
      <c r="Q405" s="212"/>
      <c r="R405" s="212"/>
      <c r="S405" s="212"/>
      <c r="T405" s="212"/>
      <c r="U405" s="212"/>
      <c r="V405" s="212"/>
      <c r="W405" s="212"/>
      <c r="X405" s="212"/>
    </row>
    <row r="406" spans="1:24" s="214" customFormat="1" ht="21.75" customHeight="1">
      <c r="A406" s="121"/>
      <c r="B406" s="125"/>
      <c r="C406" s="123"/>
      <c r="D406" s="124"/>
      <c r="E406" s="123"/>
      <c r="F406" s="126"/>
      <c r="G406" s="126"/>
      <c r="H406" s="126"/>
      <c r="I406" s="123"/>
      <c r="J406" s="125"/>
      <c r="K406" s="121"/>
      <c r="L406" s="121"/>
      <c r="M406" s="127"/>
      <c r="N406" s="123"/>
      <c r="O406" s="127"/>
      <c r="P406" s="123"/>
      <c r="Q406" s="212"/>
      <c r="R406" s="212"/>
      <c r="S406" s="212"/>
      <c r="T406" s="212"/>
      <c r="U406" s="212"/>
      <c r="V406" s="212"/>
      <c r="W406" s="212"/>
      <c r="X406" s="212"/>
    </row>
    <row r="407" spans="1:24" s="214" customFormat="1" ht="21.75" customHeight="1">
      <c r="A407" s="121"/>
      <c r="B407" s="125"/>
      <c r="C407" s="123"/>
      <c r="D407" s="124"/>
      <c r="E407" s="123"/>
      <c r="F407" s="126"/>
      <c r="G407" s="126"/>
      <c r="H407" s="126"/>
      <c r="I407" s="123"/>
      <c r="J407" s="125"/>
      <c r="K407" s="121"/>
      <c r="L407" s="121"/>
      <c r="M407" s="127"/>
      <c r="N407" s="123"/>
      <c r="O407" s="127"/>
      <c r="P407" s="123"/>
      <c r="Q407" s="212"/>
      <c r="R407" s="212"/>
      <c r="S407" s="212"/>
      <c r="T407" s="212"/>
      <c r="U407" s="212"/>
      <c r="V407" s="212"/>
      <c r="W407" s="212"/>
      <c r="X407" s="212"/>
    </row>
    <row r="408" spans="1:24" s="214" customFormat="1" ht="21.75" customHeight="1">
      <c r="A408" s="121"/>
      <c r="B408" s="125"/>
      <c r="C408" s="123"/>
      <c r="D408" s="124"/>
      <c r="E408" s="123"/>
      <c r="F408" s="126"/>
      <c r="G408" s="126"/>
      <c r="H408" s="126"/>
      <c r="I408" s="123"/>
      <c r="J408" s="125"/>
      <c r="K408" s="121"/>
      <c r="L408" s="121"/>
      <c r="M408" s="127"/>
      <c r="N408" s="123"/>
      <c r="O408" s="127"/>
      <c r="P408" s="123"/>
      <c r="Q408" s="212"/>
      <c r="R408" s="212"/>
      <c r="S408" s="212"/>
      <c r="T408" s="212"/>
      <c r="U408" s="212"/>
      <c r="V408" s="212"/>
      <c r="W408" s="212"/>
      <c r="X408" s="212"/>
    </row>
    <row r="409" spans="1:24" s="214" customFormat="1" ht="21.75" customHeight="1">
      <c r="A409" s="121"/>
      <c r="B409" s="125"/>
      <c r="C409" s="123"/>
      <c r="D409" s="124"/>
      <c r="E409" s="123"/>
      <c r="F409" s="126"/>
      <c r="G409" s="126"/>
      <c r="H409" s="126"/>
      <c r="I409" s="123"/>
      <c r="J409" s="125"/>
      <c r="K409" s="121"/>
      <c r="L409" s="121"/>
      <c r="M409" s="127"/>
      <c r="N409" s="123"/>
      <c r="O409" s="127"/>
      <c r="P409" s="123"/>
      <c r="Q409" s="212"/>
      <c r="R409" s="212"/>
      <c r="S409" s="212"/>
      <c r="T409" s="212"/>
      <c r="U409" s="212"/>
      <c r="V409" s="212"/>
      <c r="W409" s="212"/>
      <c r="X409" s="212"/>
    </row>
    <row r="410" spans="1:24" s="214" customFormat="1" ht="21.75" customHeight="1">
      <c r="A410" s="121"/>
      <c r="B410" s="125"/>
      <c r="C410" s="123"/>
      <c r="D410" s="124"/>
      <c r="E410" s="123"/>
      <c r="F410" s="126"/>
      <c r="G410" s="126"/>
      <c r="H410" s="126"/>
      <c r="I410" s="123"/>
      <c r="J410" s="125"/>
      <c r="K410" s="121"/>
      <c r="L410" s="121"/>
      <c r="M410" s="127"/>
      <c r="N410" s="123"/>
      <c r="O410" s="127"/>
      <c r="P410" s="123"/>
      <c r="Q410" s="212"/>
      <c r="R410" s="212"/>
      <c r="S410" s="212"/>
      <c r="T410" s="212"/>
      <c r="U410" s="212"/>
      <c r="V410" s="212"/>
      <c r="W410" s="212"/>
      <c r="X410" s="212"/>
    </row>
    <row r="411" spans="1:24" s="214" customFormat="1" ht="21.75" customHeight="1">
      <c r="A411" s="207"/>
      <c r="B411" s="321"/>
      <c r="C411" s="321"/>
      <c r="D411" s="321"/>
      <c r="E411" s="321"/>
      <c r="F411" s="321"/>
      <c r="G411" s="321"/>
      <c r="H411" s="211"/>
      <c r="I411" s="209"/>
      <c r="J411" s="212"/>
      <c r="K411" s="207"/>
      <c r="L411" s="339" t="s">
        <v>600</v>
      </c>
      <c r="M411" s="339"/>
      <c r="N411" s="339"/>
      <c r="O411" s="339"/>
      <c r="P411" s="339"/>
      <c r="Q411" s="212"/>
      <c r="R411" s="212"/>
      <c r="S411" s="212"/>
      <c r="T411" s="212"/>
      <c r="U411" s="212"/>
      <c r="V411" s="212"/>
      <c r="W411" s="212"/>
      <c r="X411" s="212"/>
    </row>
    <row r="412" spans="1:24" s="219" customFormat="1" ht="21.75" customHeight="1">
      <c r="A412" s="192"/>
      <c r="B412" s="321" t="s">
        <v>601</v>
      </c>
      <c r="C412" s="321"/>
      <c r="D412" s="321"/>
      <c r="E412" s="321"/>
      <c r="F412" s="321"/>
      <c r="G412" s="321"/>
      <c r="H412" s="217"/>
      <c r="I412" s="218"/>
      <c r="J412" s="195"/>
      <c r="K412" s="192"/>
      <c r="L412" s="322" t="s">
        <v>599</v>
      </c>
      <c r="M412" s="322"/>
      <c r="N412" s="322"/>
      <c r="O412" s="322"/>
      <c r="P412" s="322"/>
      <c r="Q412" s="195"/>
      <c r="R412" s="195"/>
      <c r="S412" s="195"/>
      <c r="T412" s="195"/>
      <c r="U412" s="195"/>
      <c r="V412" s="195"/>
      <c r="W412" s="195"/>
      <c r="X412" s="195"/>
    </row>
    <row r="413" spans="1:24" s="214" customFormat="1" ht="21.75" customHeight="1">
      <c r="A413" s="207"/>
      <c r="B413" s="322" t="s">
        <v>311</v>
      </c>
      <c r="C413" s="322"/>
      <c r="D413" s="322"/>
      <c r="E413" s="322"/>
      <c r="F413" s="322"/>
      <c r="G413" s="322"/>
      <c r="H413" s="211"/>
      <c r="I413" s="209"/>
      <c r="J413" s="212"/>
      <c r="K413" s="207"/>
      <c r="L413" s="207"/>
      <c r="M413" s="213"/>
      <c r="N413" s="209"/>
      <c r="O413" s="213"/>
      <c r="P413" s="209"/>
      <c r="Q413" s="212"/>
      <c r="R413" s="212"/>
      <c r="S413" s="212"/>
      <c r="T413" s="212"/>
      <c r="U413" s="212"/>
      <c r="V413" s="212"/>
      <c r="W413" s="212"/>
      <c r="X413" s="212"/>
    </row>
    <row r="414" spans="1:24" s="214" customFormat="1" ht="21.75" customHeight="1">
      <c r="A414" s="207"/>
      <c r="B414" s="212"/>
      <c r="C414" s="209"/>
      <c r="D414" s="210"/>
      <c r="E414" s="209"/>
      <c r="F414" s="211"/>
      <c r="G414" s="211"/>
      <c r="H414" s="220"/>
      <c r="I414" s="209"/>
      <c r="J414" s="212"/>
      <c r="K414" s="207"/>
      <c r="L414" s="207"/>
      <c r="M414" s="213"/>
      <c r="N414" s="209"/>
      <c r="O414" s="213"/>
      <c r="P414" s="209"/>
      <c r="Q414" s="212"/>
      <c r="R414" s="212"/>
      <c r="S414" s="212"/>
      <c r="T414" s="212"/>
      <c r="U414" s="212"/>
      <c r="V414" s="212"/>
      <c r="W414" s="212"/>
      <c r="X414" s="212"/>
    </row>
    <row r="415" spans="1:24" s="214" customFormat="1" ht="21.75" customHeight="1">
      <c r="A415" s="207"/>
      <c r="B415" s="212"/>
      <c r="C415" s="209"/>
      <c r="D415" s="210"/>
      <c r="E415" s="209"/>
      <c r="F415" s="211"/>
      <c r="G415" s="211"/>
      <c r="H415" s="211"/>
      <c r="I415" s="209"/>
      <c r="J415" s="212"/>
      <c r="K415" s="207"/>
      <c r="L415" s="207"/>
      <c r="M415" s="213"/>
      <c r="N415" s="209"/>
      <c r="O415" s="213"/>
      <c r="P415" s="209"/>
      <c r="Q415" s="212"/>
      <c r="R415" s="212"/>
      <c r="S415" s="212"/>
      <c r="T415" s="212"/>
      <c r="U415" s="212"/>
      <c r="V415" s="212"/>
      <c r="W415" s="212"/>
      <c r="X415" s="212"/>
    </row>
    <row r="416" spans="1:24" s="214" customFormat="1" ht="21.75" customHeight="1">
      <c r="A416" s="207"/>
      <c r="B416" s="212"/>
      <c r="C416" s="209"/>
      <c r="D416" s="210"/>
      <c r="E416" s="209"/>
      <c r="F416" s="211"/>
      <c r="G416" s="211"/>
      <c r="H416" s="211"/>
      <c r="I416" s="209"/>
      <c r="J416" s="212"/>
      <c r="K416" s="207"/>
      <c r="L416" s="207"/>
      <c r="M416" s="319"/>
      <c r="N416" s="319"/>
      <c r="O416" s="319"/>
      <c r="P416" s="319"/>
      <c r="Q416" s="212"/>
      <c r="R416" s="212"/>
      <c r="S416" s="212"/>
      <c r="T416" s="212"/>
      <c r="U416" s="212"/>
      <c r="V416" s="212"/>
      <c r="W416" s="212"/>
      <c r="X416" s="212"/>
    </row>
    <row r="417" spans="1:24" s="214" customFormat="1" ht="21.75" customHeight="1">
      <c r="A417" s="207"/>
      <c r="B417" s="320" t="s">
        <v>313</v>
      </c>
      <c r="C417" s="320"/>
      <c r="D417" s="320"/>
      <c r="E417" s="320"/>
      <c r="F417" s="320"/>
      <c r="G417" s="320"/>
      <c r="H417" s="211"/>
      <c r="I417" s="209"/>
      <c r="J417" s="212"/>
      <c r="K417" s="207"/>
      <c r="L417" s="207"/>
      <c r="M417" s="213"/>
      <c r="N417" s="209"/>
      <c r="O417" s="213"/>
      <c r="P417" s="209"/>
      <c r="Q417" s="212"/>
      <c r="R417" s="212"/>
      <c r="S417" s="212"/>
      <c r="T417" s="212"/>
      <c r="U417" s="212"/>
      <c r="V417" s="212"/>
      <c r="W417" s="212"/>
      <c r="X417" s="212"/>
    </row>
    <row r="418" spans="1:24" s="214" customFormat="1" ht="15" customHeight="1">
      <c r="A418" s="207"/>
      <c r="B418" s="212"/>
      <c r="C418" s="209"/>
      <c r="D418" s="210"/>
      <c r="E418" s="209"/>
      <c r="F418" s="211"/>
      <c r="G418" s="211"/>
      <c r="H418" s="211"/>
      <c r="I418" s="209"/>
      <c r="J418" s="212"/>
      <c r="K418" s="207"/>
      <c r="L418" s="207"/>
      <c r="M418" s="213"/>
      <c r="N418" s="209"/>
      <c r="O418" s="213"/>
      <c r="P418" s="209"/>
      <c r="Q418" s="212"/>
      <c r="R418" s="212"/>
      <c r="S418" s="212"/>
      <c r="T418" s="212"/>
      <c r="U418" s="212"/>
      <c r="V418" s="212"/>
      <c r="W418" s="212"/>
      <c r="X418" s="212"/>
    </row>
    <row r="419" spans="1:24" s="214" customFormat="1" ht="15" customHeight="1">
      <c r="A419" s="207"/>
      <c r="B419" s="212"/>
      <c r="C419" s="209"/>
      <c r="D419" s="210"/>
      <c r="E419" s="209"/>
      <c r="F419" s="211"/>
      <c r="G419" s="211"/>
      <c r="H419" s="211"/>
      <c r="I419" s="209"/>
      <c r="J419" s="212"/>
      <c r="K419" s="207"/>
      <c r="L419" s="207"/>
      <c r="M419" s="213"/>
      <c r="N419" s="209"/>
      <c r="O419" s="213"/>
      <c r="P419" s="209"/>
      <c r="Q419" s="212"/>
      <c r="R419" s="212"/>
      <c r="S419" s="212"/>
      <c r="T419" s="212"/>
      <c r="U419" s="212"/>
      <c r="V419" s="212"/>
      <c r="W419" s="212"/>
      <c r="X419" s="212"/>
    </row>
    <row r="420" spans="1:16" ht="15" customHeight="1">
      <c r="A420" s="290" t="s">
        <v>0</v>
      </c>
      <c r="B420" s="290"/>
      <c r="C420" s="290"/>
      <c r="D420" s="290"/>
      <c r="E420" s="139"/>
      <c r="F420" s="115"/>
      <c r="G420" s="115"/>
      <c r="H420" s="115"/>
      <c r="I420" s="263" t="s">
        <v>1</v>
      </c>
      <c r="J420" s="263"/>
      <c r="K420" s="263"/>
      <c r="L420" s="263"/>
      <c r="M420" s="263"/>
      <c r="N420" s="263"/>
      <c r="O420" s="263"/>
      <c r="P420" s="263"/>
    </row>
    <row r="421" spans="1:16" ht="15" customHeight="1">
      <c r="A421" s="263" t="s">
        <v>476</v>
      </c>
      <c r="B421" s="263"/>
      <c r="C421" s="263"/>
      <c r="D421" s="263"/>
      <c r="E421" s="138"/>
      <c r="F421" s="115"/>
      <c r="G421" s="115"/>
      <c r="H421" s="115"/>
      <c r="I421" s="263" t="s">
        <v>481</v>
      </c>
      <c r="J421" s="263"/>
      <c r="K421" s="263"/>
      <c r="L421" s="263"/>
      <c r="M421" s="263"/>
      <c r="N421" s="263"/>
      <c r="O421" s="263"/>
      <c r="P421" s="263"/>
    </row>
    <row r="422" spans="1:16" ht="15" customHeight="1">
      <c r="A422" s="138"/>
      <c r="B422" s="115"/>
      <c r="C422" s="138"/>
      <c r="D422" s="118"/>
      <c r="E422" s="138"/>
      <c r="F422" s="115"/>
      <c r="G422" s="115"/>
      <c r="H422" s="115"/>
      <c r="I422" s="138"/>
      <c r="J422" s="138"/>
      <c r="K422" s="138"/>
      <c r="L422" s="138"/>
      <c r="M422" s="138"/>
      <c r="N422" s="138"/>
      <c r="O422" s="138"/>
      <c r="P422" s="138"/>
    </row>
    <row r="423" spans="1:16" ht="36.75" customHeight="1">
      <c r="A423" s="299" t="s">
        <v>597</v>
      </c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</row>
    <row r="424" spans="1:16" ht="24" customHeight="1">
      <c r="A424" s="299" t="s">
        <v>616</v>
      </c>
      <c r="B424" s="299"/>
      <c r="C424" s="299"/>
      <c r="D424" s="142"/>
      <c r="E424" s="142"/>
      <c r="F424" s="142"/>
      <c r="G424" s="142"/>
      <c r="H424" s="142"/>
      <c r="I424" s="142"/>
      <c r="J424" s="142"/>
      <c r="K424" s="143"/>
      <c r="L424" s="142"/>
      <c r="M424" s="142"/>
      <c r="N424" s="142"/>
      <c r="O424" s="142"/>
      <c r="P424" s="142"/>
    </row>
    <row r="425" spans="1:16" ht="15.75" customHeight="1">
      <c r="A425" s="340"/>
      <c r="B425" s="340"/>
      <c r="C425" s="340"/>
      <c r="D425" s="340"/>
      <c r="E425" s="340"/>
      <c r="F425" s="340"/>
      <c r="G425" s="340"/>
      <c r="H425" s="340"/>
      <c r="I425" s="340"/>
      <c r="J425" s="340"/>
      <c r="K425" s="340"/>
      <c r="L425" s="340"/>
      <c r="M425" s="340"/>
      <c r="N425" s="340"/>
      <c r="O425" s="340"/>
      <c r="P425" s="340"/>
    </row>
    <row r="426" spans="1:16" ht="28.5" customHeight="1">
      <c r="A426" s="294" t="s">
        <v>7</v>
      </c>
      <c r="B426" s="294" t="s">
        <v>595</v>
      </c>
      <c r="C426" s="294" t="s">
        <v>9</v>
      </c>
      <c r="D426" s="297" t="s">
        <v>10</v>
      </c>
      <c r="E426" s="294" t="s">
        <v>596</v>
      </c>
      <c r="F426" s="294" t="s">
        <v>12</v>
      </c>
      <c r="G426" s="294" t="s">
        <v>13</v>
      </c>
      <c r="H426" s="294" t="s">
        <v>14</v>
      </c>
      <c r="I426" s="295" t="s">
        <v>15</v>
      </c>
      <c r="J426" s="296"/>
      <c r="K426" s="295" t="s">
        <v>17</v>
      </c>
      <c r="L426" s="296"/>
      <c r="M426" s="292" t="s">
        <v>475</v>
      </c>
      <c r="N426" s="292" t="s">
        <v>18</v>
      </c>
      <c r="O426" s="292" t="s">
        <v>19</v>
      </c>
      <c r="P426" s="292" t="s">
        <v>477</v>
      </c>
    </row>
    <row r="427" spans="1:16" ht="68.25" customHeight="1">
      <c r="A427" s="293"/>
      <c r="B427" s="323"/>
      <c r="C427" s="293"/>
      <c r="D427" s="298"/>
      <c r="E427" s="293"/>
      <c r="F427" s="293"/>
      <c r="G427" s="293"/>
      <c r="H427" s="293"/>
      <c r="I427" s="140" t="s">
        <v>20</v>
      </c>
      <c r="J427" s="140" t="s">
        <v>21</v>
      </c>
      <c r="K427" s="120" t="s">
        <v>22</v>
      </c>
      <c r="L427" s="120" t="s">
        <v>23</v>
      </c>
      <c r="M427" s="293"/>
      <c r="N427" s="293"/>
      <c r="O427" s="293"/>
      <c r="P427" s="293"/>
    </row>
    <row r="428" spans="1:24" s="129" customFormat="1" ht="21.75" customHeight="1">
      <c r="A428" s="121">
        <v>1</v>
      </c>
      <c r="B428" s="122" t="s">
        <v>464</v>
      </c>
      <c r="C428" s="121" t="s">
        <v>70</v>
      </c>
      <c r="D428" s="221">
        <v>39788</v>
      </c>
      <c r="E428" s="121" t="s">
        <v>83</v>
      </c>
      <c r="F428" s="121" t="s">
        <v>404</v>
      </c>
      <c r="G428" s="122" t="s">
        <v>339</v>
      </c>
      <c r="H428" s="122" t="s">
        <v>340</v>
      </c>
      <c r="I428" s="121" t="s">
        <v>467</v>
      </c>
      <c r="J428" s="121" t="s">
        <v>125</v>
      </c>
      <c r="K428" s="121"/>
      <c r="L428" s="121" t="s">
        <v>64</v>
      </c>
      <c r="M428" s="121">
        <v>80000</v>
      </c>
      <c r="N428" s="121">
        <v>5</v>
      </c>
      <c r="O428" s="121">
        <v>400000</v>
      </c>
      <c r="P428" s="123"/>
      <c r="Q428" s="128"/>
      <c r="R428" s="128"/>
      <c r="S428" s="128"/>
      <c r="T428" s="128"/>
      <c r="U428" s="128"/>
      <c r="V428" s="128"/>
      <c r="W428" s="128"/>
      <c r="X428" s="128"/>
    </row>
    <row r="429" spans="1:24" s="129" customFormat="1" ht="21.75" customHeight="1">
      <c r="A429" s="121">
        <v>2</v>
      </c>
      <c r="B429" s="122" t="s">
        <v>341</v>
      </c>
      <c r="C429" s="121" t="s">
        <v>70</v>
      </c>
      <c r="D429" s="221" t="s">
        <v>342</v>
      </c>
      <c r="E429" s="121" t="s">
        <v>83</v>
      </c>
      <c r="F429" s="121" t="s">
        <v>79</v>
      </c>
      <c r="G429" s="122" t="s">
        <v>343</v>
      </c>
      <c r="H429" s="122" t="s">
        <v>344</v>
      </c>
      <c r="I429" s="121" t="s">
        <v>471</v>
      </c>
      <c r="J429" s="121" t="s">
        <v>125</v>
      </c>
      <c r="K429" s="121"/>
      <c r="L429" s="121" t="s">
        <v>64</v>
      </c>
      <c r="M429" s="121">
        <v>50000</v>
      </c>
      <c r="N429" s="121">
        <v>5</v>
      </c>
      <c r="O429" s="121">
        <v>250000</v>
      </c>
      <c r="P429" s="123"/>
      <c r="Q429" s="128"/>
      <c r="R429" s="128"/>
      <c r="S429" s="128"/>
      <c r="T429" s="128"/>
      <c r="U429" s="128"/>
      <c r="V429" s="128"/>
      <c r="W429" s="128"/>
      <c r="X429" s="128"/>
    </row>
    <row r="430" spans="1:24" s="214" customFormat="1" ht="21.75" customHeight="1">
      <c r="A430" s="121">
        <v>3</v>
      </c>
      <c r="B430" s="122" t="s">
        <v>345</v>
      </c>
      <c r="C430" s="121" t="s">
        <v>70</v>
      </c>
      <c r="D430" s="221">
        <v>39786</v>
      </c>
      <c r="E430" s="121" t="s">
        <v>83</v>
      </c>
      <c r="F430" s="121" t="s">
        <v>79</v>
      </c>
      <c r="G430" s="122" t="s">
        <v>346</v>
      </c>
      <c r="H430" s="122" t="s">
        <v>347</v>
      </c>
      <c r="I430" s="121" t="s">
        <v>470</v>
      </c>
      <c r="J430" s="121" t="s">
        <v>125</v>
      </c>
      <c r="K430" s="121" t="s">
        <v>64</v>
      </c>
      <c r="L430" s="121"/>
      <c r="M430" s="121">
        <v>50000</v>
      </c>
      <c r="N430" s="121">
        <v>5</v>
      </c>
      <c r="O430" s="121">
        <v>250000</v>
      </c>
      <c r="P430" s="123"/>
      <c r="Q430" s="212"/>
      <c r="R430" s="212"/>
      <c r="S430" s="212"/>
      <c r="T430" s="212"/>
      <c r="U430" s="212"/>
      <c r="V430" s="212"/>
      <c r="W430" s="212"/>
      <c r="X430" s="212"/>
    </row>
    <row r="431" spans="1:24" s="214" customFormat="1" ht="21.75" customHeight="1">
      <c r="A431" s="121"/>
      <c r="B431" s="125"/>
      <c r="C431" s="121"/>
      <c r="D431" s="124"/>
      <c r="E431" s="123"/>
      <c r="F431" s="126"/>
      <c r="G431" s="126"/>
      <c r="H431" s="126"/>
      <c r="I431" s="123"/>
      <c r="J431" s="125"/>
      <c r="K431" s="121"/>
      <c r="L431" s="121"/>
      <c r="M431" s="127"/>
      <c r="N431" s="123"/>
      <c r="O431" s="127"/>
      <c r="P431" s="123"/>
      <c r="Q431" s="212"/>
      <c r="R431" s="212"/>
      <c r="S431" s="212"/>
      <c r="T431" s="212"/>
      <c r="U431" s="212"/>
      <c r="V431" s="212"/>
      <c r="W431" s="212"/>
      <c r="X431" s="212"/>
    </row>
    <row r="432" spans="1:24" s="214" customFormat="1" ht="21.75" customHeight="1">
      <c r="A432" s="121"/>
      <c r="B432" s="125"/>
      <c r="C432" s="123"/>
      <c r="D432" s="124"/>
      <c r="E432" s="123"/>
      <c r="F432" s="126"/>
      <c r="G432" s="126"/>
      <c r="H432" s="126"/>
      <c r="I432" s="123"/>
      <c r="J432" s="125"/>
      <c r="K432" s="121"/>
      <c r="L432" s="121"/>
      <c r="M432" s="127"/>
      <c r="N432" s="123"/>
      <c r="O432" s="127"/>
      <c r="P432" s="123"/>
      <c r="Q432" s="212"/>
      <c r="R432" s="212"/>
      <c r="S432" s="212"/>
      <c r="T432" s="212"/>
      <c r="U432" s="212"/>
      <c r="V432" s="212"/>
      <c r="W432" s="212"/>
      <c r="X432" s="212"/>
    </row>
    <row r="433" spans="1:24" s="214" customFormat="1" ht="21.75" customHeight="1">
      <c r="A433" s="121"/>
      <c r="B433" s="125"/>
      <c r="C433" s="123"/>
      <c r="D433" s="124"/>
      <c r="E433" s="123"/>
      <c r="F433" s="126"/>
      <c r="G433" s="126"/>
      <c r="H433" s="126"/>
      <c r="I433" s="123"/>
      <c r="J433" s="125"/>
      <c r="K433" s="121"/>
      <c r="L433" s="121"/>
      <c r="M433" s="127"/>
      <c r="N433" s="123"/>
      <c r="O433" s="127"/>
      <c r="P433" s="123"/>
      <c r="Q433" s="212"/>
      <c r="R433" s="212"/>
      <c r="S433" s="212"/>
      <c r="T433" s="212"/>
      <c r="U433" s="212"/>
      <c r="V433" s="212"/>
      <c r="W433" s="212"/>
      <c r="X433" s="212"/>
    </row>
    <row r="434" spans="1:24" s="214" customFormat="1" ht="21.75" customHeight="1">
      <c r="A434" s="121"/>
      <c r="B434" s="125"/>
      <c r="C434" s="123"/>
      <c r="D434" s="124"/>
      <c r="E434" s="123"/>
      <c r="F434" s="126"/>
      <c r="G434" s="126"/>
      <c r="H434" s="126"/>
      <c r="I434" s="123"/>
      <c r="J434" s="125"/>
      <c r="K434" s="121"/>
      <c r="L434" s="121"/>
      <c r="M434" s="127"/>
      <c r="N434" s="123"/>
      <c r="O434" s="127"/>
      <c r="P434" s="123"/>
      <c r="Q434" s="212"/>
      <c r="R434" s="212"/>
      <c r="S434" s="212"/>
      <c r="T434" s="212"/>
      <c r="U434" s="212"/>
      <c r="V434" s="212"/>
      <c r="W434" s="212"/>
      <c r="X434" s="212"/>
    </row>
    <row r="435" spans="1:24" s="214" customFormat="1" ht="21.75" customHeight="1">
      <c r="A435" s="121"/>
      <c r="B435" s="125"/>
      <c r="C435" s="123"/>
      <c r="D435" s="124"/>
      <c r="E435" s="123"/>
      <c r="F435" s="126"/>
      <c r="G435" s="126"/>
      <c r="H435" s="126"/>
      <c r="I435" s="123"/>
      <c r="J435" s="125"/>
      <c r="K435" s="121"/>
      <c r="L435" s="121"/>
      <c r="M435" s="127"/>
      <c r="N435" s="123"/>
      <c r="O435" s="127"/>
      <c r="P435" s="123"/>
      <c r="Q435" s="212"/>
      <c r="R435" s="212"/>
      <c r="S435" s="212"/>
      <c r="T435" s="212"/>
      <c r="U435" s="212"/>
      <c r="V435" s="212"/>
      <c r="W435" s="212"/>
      <c r="X435" s="212"/>
    </row>
    <row r="436" spans="1:24" s="214" customFormat="1" ht="21.75" customHeight="1">
      <c r="A436" s="121"/>
      <c r="B436" s="125"/>
      <c r="C436" s="123"/>
      <c r="D436" s="124"/>
      <c r="E436" s="123"/>
      <c r="F436" s="126"/>
      <c r="G436" s="126"/>
      <c r="H436" s="126"/>
      <c r="I436" s="123"/>
      <c r="J436" s="125"/>
      <c r="K436" s="121"/>
      <c r="L436" s="121"/>
      <c r="M436" s="127"/>
      <c r="N436" s="123"/>
      <c r="O436" s="127"/>
      <c r="P436" s="123"/>
      <c r="Q436" s="212"/>
      <c r="R436" s="212"/>
      <c r="S436" s="212"/>
      <c r="T436" s="212"/>
      <c r="U436" s="212"/>
      <c r="V436" s="212"/>
      <c r="W436" s="212"/>
      <c r="X436" s="212"/>
    </row>
    <row r="437" spans="1:24" s="214" customFormat="1" ht="21.75" customHeight="1">
      <c r="A437" s="121"/>
      <c r="B437" s="125"/>
      <c r="C437" s="123"/>
      <c r="D437" s="124"/>
      <c r="E437" s="123"/>
      <c r="F437" s="126"/>
      <c r="G437" s="126"/>
      <c r="H437" s="126"/>
      <c r="I437" s="123"/>
      <c r="J437" s="125"/>
      <c r="K437" s="121"/>
      <c r="L437" s="121"/>
      <c r="M437" s="127"/>
      <c r="N437" s="123"/>
      <c r="O437" s="127"/>
      <c r="P437" s="123"/>
      <c r="Q437" s="212"/>
      <c r="R437" s="212"/>
      <c r="S437" s="212"/>
      <c r="T437" s="212"/>
      <c r="U437" s="212"/>
      <c r="V437" s="212"/>
      <c r="W437" s="212"/>
      <c r="X437" s="212"/>
    </row>
    <row r="438" spans="1:24" s="214" customFormat="1" ht="21.75" customHeight="1">
      <c r="A438" s="121"/>
      <c r="B438" s="125"/>
      <c r="C438" s="123"/>
      <c r="D438" s="124"/>
      <c r="E438" s="123"/>
      <c r="F438" s="126"/>
      <c r="G438" s="126"/>
      <c r="H438" s="126"/>
      <c r="I438" s="123"/>
      <c r="J438" s="125"/>
      <c r="K438" s="121"/>
      <c r="L438" s="121"/>
      <c r="M438" s="127"/>
      <c r="N438" s="123"/>
      <c r="O438" s="127"/>
      <c r="P438" s="123"/>
      <c r="Q438" s="212"/>
      <c r="R438" s="212"/>
      <c r="S438" s="212"/>
      <c r="T438" s="212"/>
      <c r="U438" s="212"/>
      <c r="V438" s="212"/>
      <c r="W438" s="212"/>
      <c r="X438" s="212"/>
    </row>
    <row r="439" spans="1:24" s="214" customFormat="1" ht="21.75" customHeight="1">
      <c r="A439" s="207"/>
      <c r="B439" s="321"/>
      <c r="C439" s="321"/>
      <c r="D439" s="321"/>
      <c r="E439" s="321"/>
      <c r="F439" s="321"/>
      <c r="G439" s="321"/>
      <c r="H439" s="211"/>
      <c r="I439" s="209"/>
      <c r="J439" s="212"/>
      <c r="K439" s="207"/>
      <c r="L439" s="339" t="s">
        <v>600</v>
      </c>
      <c r="M439" s="339"/>
      <c r="N439" s="339"/>
      <c r="O439" s="339"/>
      <c r="P439" s="339"/>
      <c r="Q439" s="212"/>
      <c r="R439" s="212"/>
      <c r="S439" s="212"/>
      <c r="T439" s="212"/>
      <c r="U439" s="212"/>
      <c r="V439" s="212"/>
      <c r="W439" s="212"/>
      <c r="X439" s="212"/>
    </row>
    <row r="440" spans="1:24" s="219" customFormat="1" ht="21.75" customHeight="1">
      <c r="A440" s="192"/>
      <c r="B440" s="321" t="s">
        <v>601</v>
      </c>
      <c r="C440" s="321"/>
      <c r="D440" s="321"/>
      <c r="E440" s="321"/>
      <c r="F440" s="321"/>
      <c r="G440" s="321"/>
      <c r="H440" s="217"/>
      <c r="I440" s="218"/>
      <c r="J440" s="195"/>
      <c r="K440" s="192"/>
      <c r="L440" s="322" t="s">
        <v>599</v>
      </c>
      <c r="M440" s="322"/>
      <c r="N440" s="322"/>
      <c r="O440" s="322"/>
      <c r="P440" s="322"/>
      <c r="Q440" s="195"/>
      <c r="R440" s="195"/>
      <c r="S440" s="195"/>
      <c r="T440" s="195"/>
      <c r="U440" s="195"/>
      <c r="V440" s="195"/>
      <c r="W440" s="195"/>
      <c r="X440" s="195"/>
    </row>
    <row r="441" spans="1:24" s="214" customFormat="1" ht="21.75" customHeight="1">
      <c r="A441" s="207"/>
      <c r="B441" s="322" t="s">
        <v>311</v>
      </c>
      <c r="C441" s="322"/>
      <c r="D441" s="322"/>
      <c r="E441" s="322"/>
      <c r="F441" s="322"/>
      <c r="G441" s="322"/>
      <c r="H441" s="211"/>
      <c r="I441" s="209"/>
      <c r="J441" s="212"/>
      <c r="K441" s="207"/>
      <c r="L441" s="207"/>
      <c r="M441" s="213"/>
      <c r="N441" s="209"/>
      <c r="O441" s="213"/>
      <c r="P441" s="209"/>
      <c r="Q441" s="212"/>
      <c r="R441" s="212"/>
      <c r="S441" s="212"/>
      <c r="T441" s="212"/>
      <c r="U441" s="212"/>
      <c r="V441" s="212"/>
      <c r="W441" s="212"/>
      <c r="X441" s="212"/>
    </row>
    <row r="442" spans="1:24" s="214" customFormat="1" ht="21.75" customHeight="1">
      <c r="A442" s="207"/>
      <c r="B442" s="212"/>
      <c r="C442" s="209"/>
      <c r="D442" s="210"/>
      <c r="E442" s="209"/>
      <c r="F442" s="211"/>
      <c r="G442" s="211"/>
      <c r="H442" s="220"/>
      <c r="I442" s="209"/>
      <c r="J442" s="212"/>
      <c r="K442" s="207"/>
      <c r="L442" s="207"/>
      <c r="M442" s="213"/>
      <c r="N442" s="209"/>
      <c r="O442" s="213"/>
      <c r="P442" s="209"/>
      <c r="Q442" s="212"/>
      <c r="R442" s="212"/>
      <c r="S442" s="212"/>
      <c r="T442" s="212"/>
      <c r="U442" s="212"/>
      <c r="V442" s="212"/>
      <c r="W442" s="212"/>
      <c r="X442" s="212"/>
    </row>
    <row r="443" spans="1:24" s="214" customFormat="1" ht="21.75" customHeight="1">
      <c r="A443" s="207"/>
      <c r="B443" s="212"/>
      <c r="C443" s="209"/>
      <c r="D443" s="210"/>
      <c r="E443" s="209"/>
      <c r="F443" s="211"/>
      <c r="G443" s="211"/>
      <c r="H443" s="211"/>
      <c r="I443" s="209"/>
      <c r="J443" s="212"/>
      <c r="K443" s="207"/>
      <c r="L443" s="207"/>
      <c r="M443" s="213"/>
      <c r="N443" s="209"/>
      <c r="O443" s="213"/>
      <c r="P443" s="209"/>
      <c r="Q443" s="212"/>
      <c r="R443" s="212"/>
      <c r="S443" s="212"/>
      <c r="T443" s="212"/>
      <c r="U443" s="212"/>
      <c r="V443" s="212"/>
      <c r="W443" s="212"/>
      <c r="X443" s="212"/>
    </row>
    <row r="444" spans="1:24" s="214" customFormat="1" ht="21.75" customHeight="1">
      <c r="A444" s="207"/>
      <c r="B444" s="212"/>
      <c r="C444" s="209"/>
      <c r="D444" s="210"/>
      <c r="E444" s="209"/>
      <c r="F444" s="211"/>
      <c r="G444" s="211"/>
      <c r="H444" s="211"/>
      <c r="I444" s="209"/>
      <c r="J444" s="212"/>
      <c r="K444" s="207"/>
      <c r="L444" s="207"/>
      <c r="M444" s="319"/>
      <c r="N444" s="319"/>
      <c r="O444" s="319"/>
      <c r="P444" s="319"/>
      <c r="Q444" s="212"/>
      <c r="R444" s="212"/>
      <c r="S444" s="212"/>
      <c r="T444" s="212"/>
      <c r="U444" s="212"/>
      <c r="V444" s="212"/>
      <c r="W444" s="212"/>
      <c r="X444" s="212"/>
    </row>
    <row r="445" spans="1:24" s="214" customFormat="1" ht="21.75" customHeight="1">
      <c r="A445" s="207"/>
      <c r="B445" s="320" t="s">
        <v>313</v>
      </c>
      <c r="C445" s="320"/>
      <c r="D445" s="320"/>
      <c r="E445" s="320"/>
      <c r="F445" s="320"/>
      <c r="G445" s="320"/>
      <c r="H445" s="211"/>
      <c r="I445" s="209"/>
      <c r="J445" s="212"/>
      <c r="K445" s="207"/>
      <c r="L445" s="207"/>
      <c r="M445" s="213"/>
      <c r="N445" s="209"/>
      <c r="O445" s="213"/>
      <c r="P445" s="209"/>
      <c r="Q445" s="212"/>
      <c r="R445" s="212"/>
      <c r="S445" s="212"/>
      <c r="T445" s="212"/>
      <c r="U445" s="212"/>
      <c r="V445" s="212"/>
      <c r="W445" s="212"/>
      <c r="X445" s="212"/>
    </row>
    <row r="446" spans="1:24" s="214" customFormat="1" ht="15" customHeight="1">
      <c r="A446" s="207"/>
      <c r="B446" s="212"/>
      <c r="C446" s="209"/>
      <c r="D446" s="210"/>
      <c r="E446" s="209"/>
      <c r="F446" s="211"/>
      <c r="G446" s="211"/>
      <c r="H446" s="211"/>
      <c r="I446" s="209"/>
      <c r="J446" s="212"/>
      <c r="K446" s="207"/>
      <c r="L446" s="207"/>
      <c r="M446" s="213"/>
      <c r="N446" s="209"/>
      <c r="O446" s="213"/>
      <c r="P446" s="209"/>
      <c r="Q446" s="212"/>
      <c r="R446" s="212"/>
      <c r="S446" s="212"/>
      <c r="T446" s="212"/>
      <c r="U446" s="212"/>
      <c r="V446" s="212"/>
      <c r="W446" s="212"/>
      <c r="X446" s="212"/>
    </row>
    <row r="447" spans="1:24" s="214" customFormat="1" ht="15" customHeight="1">
      <c r="A447" s="207"/>
      <c r="B447" s="212"/>
      <c r="C447" s="209"/>
      <c r="D447" s="210"/>
      <c r="E447" s="209"/>
      <c r="F447" s="211"/>
      <c r="G447" s="211"/>
      <c r="H447" s="211"/>
      <c r="I447" s="209"/>
      <c r="J447" s="212"/>
      <c r="K447" s="207"/>
      <c r="L447" s="207"/>
      <c r="M447" s="213"/>
      <c r="N447" s="209"/>
      <c r="O447" s="213"/>
      <c r="P447" s="209"/>
      <c r="Q447" s="212"/>
      <c r="R447" s="212"/>
      <c r="S447" s="212"/>
      <c r="T447" s="212"/>
      <c r="U447" s="212"/>
      <c r="V447" s="212"/>
      <c r="W447" s="212"/>
      <c r="X447" s="212"/>
    </row>
    <row r="448" spans="1:16" ht="15" customHeight="1">
      <c r="A448" s="290" t="s">
        <v>0</v>
      </c>
      <c r="B448" s="290"/>
      <c r="C448" s="290"/>
      <c r="D448" s="290"/>
      <c r="E448" s="139"/>
      <c r="F448" s="115"/>
      <c r="G448" s="115"/>
      <c r="H448" s="115"/>
      <c r="I448" s="263" t="s">
        <v>1</v>
      </c>
      <c r="J448" s="263"/>
      <c r="K448" s="263"/>
      <c r="L448" s="263"/>
      <c r="M448" s="263"/>
      <c r="N448" s="263"/>
      <c r="O448" s="263"/>
      <c r="P448" s="263"/>
    </row>
    <row r="449" spans="1:16" ht="15" customHeight="1">
      <c r="A449" s="263" t="s">
        <v>476</v>
      </c>
      <c r="B449" s="263"/>
      <c r="C449" s="263"/>
      <c r="D449" s="263"/>
      <c r="E449" s="138"/>
      <c r="F449" s="115"/>
      <c r="G449" s="115"/>
      <c r="H449" s="115"/>
      <c r="I449" s="263" t="s">
        <v>481</v>
      </c>
      <c r="J449" s="263"/>
      <c r="K449" s="263"/>
      <c r="L449" s="263"/>
      <c r="M449" s="263"/>
      <c r="N449" s="263"/>
      <c r="O449" s="263"/>
      <c r="P449" s="263"/>
    </row>
    <row r="450" spans="1:16" ht="15" customHeight="1">
      <c r="A450" s="138"/>
      <c r="B450" s="115"/>
      <c r="C450" s="138"/>
      <c r="D450" s="118"/>
      <c r="E450" s="138"/>
      <c r="F450" s="115"/>
      <c r="G450" s="115"/>
      <c r="H450" s="115"/>
      <c r="I450" s="138"/>
      <c r="J450" s="138"/>
      <c r="K450" s="138"/>
      <c r="L450" s="138"/>
      <c r="M450" s="138"/>
      <c r="N450" s="138"/>
      <c r="O450" s="138"/>
      <c r="P450" s="138"/>
    </row>
    <row r="451" spans="1:16" ht="36.75" customHeight="1">
      <c r="A451" s="299" t="s">
        <v>597</v>
      </c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</row>
    <row r="452" spans="1:16" ht="24" customHeight="1">
      <c r="A452" s="299" t="s">
        <v>617</v>
      </c>
      <c r="B452" s="299"/>
      <c r="C452" s="299"/>
      <c r="D452" s="142"/>
      <c r="E452" s="142"/>
      <c r="F452" s="142"/>
      <c r="G452" s="142"/>
      <c r="H452" s="142"/>
      <c r="I452" s="142"/>
      <c r="J452" s="142"/>
      <c r="K452" s="143"/>
      <c r="L452" s="142"/>
      <c r="M452" s="142"/>
      <c r="N452" s="142"/>
      <c r="O452" s="142"/>
      <c r="P452" s="142"/>
    </row>
    <row r="453" spans="1:16" ht="15.75" customHeight="1">
      <c r="A453" s="340"/>
      <c r="B453" s="340"/>
      <c r="C453" s="340"/>
      <c r="D453" s="340"/>
      <c r="E453" s="340"/>
      <c r="F453" s="340"/>
      <c r="G453" s="340"/>
      <c r="H453" s="340"/>
      <c r="I453" s="340"/>
      <c r="J453" s="340"/>
      <c r="K453" s="340"/>
      <c r="L453" s="340"/>
      <c r="M453" s="340"/>
      <c r="N453" s="340"/>
      <c r="O453" s="340"/>
      <c r="P453" s="340"/>
    </row>
    <row r="454" spans="1:16" ht="28.5" customHeight="1">
      <c r="A454" s="294" t="s">
        <v>7</v>
      </c>
      <c r="B454" s="294" t="s">
        <v>595</v>
      </c>
      <c r="C454" s="294" t="s">
        <v>9</v>
      </c>
      <c r="D454" s="297" t="s">
        <v>10</v>
      </c>
      <c r="E454" s="294" t="s">
        <v>596</v>
      </c>
      <c r="F454" s="294" t="s">
        <v>12</v>
      </c>
      <c r="G454" s="294" t="s">
        <v>13</v>
      </c>
      <c r="H454" s="294" t="s">
        <v>14</v>
      </c>
      <c r="I454" s="295" t="s">
        <v>15</v>
      </c>
      <c r="J454" s="296"/>
      <c r="K454" s="295" t="s">
        <v>17</v>
      </c>
      <c r="L454" s="296"/>
      <c r="M454" s="292" t="s">
        <v>475</v>
      </c>
      <c r="N454" s="292" t="s">
        <v>18</v>
      </c>
      <c r="O454" s="292" t="s">
        <v>19</v>
      </c>
      <c r="P454" s="292" t="s">
        <v>477</v>
      </c>
    </row>
    <row r="455" spans="1:16" ht="68.25" customHeight="1">
      <c r="A455" s="293"/>
      <c r="B455" s="323"/>
      <c r="C455" s="293"/>
      <c r="D455" s="298"/>
      <c r="E455" s="293"/>
      <c r="F455" s="293"/>
      <c r="G455" s="293"/>
      <c r="H455" s="293"/>
      <c r="I455" s="140" t="s">
        <v>20</v>
      </c>
      <c r="J455" s="140" t="s">
        <v>21</v>
      </c>
      <c r="K455" s="120" t="s">
        <v>22</v>
      </c>
      <c r="L455" s="120" t="s">
        <v>23</v>
      </c>
      <c r="M455" s="293"/>
      <c r="N455" s="293"/>
      <c r="O455" s="293"/>
      <c r="P455" s="293"/>
    </row>
    <row r="456" spans="1:24" s="129" customFormat="1" ht="21.75" customHeight="1">
      <c r="A456" s="121">
        <v>1</v>
      </c>
      <c r="B456" s="125" t="s">
        <v>352</v>
      </c>
      <c r="C456" s="121" t="s">
        <v>77</v>
      </c>
      <c r="D456" s="221" t="s">
        <v>353</v>
      </c>
      <c r="E456" s="121" t="s">
        <v>78</v>
      </c>
      <c r="F456" s="121" t="s">
        <v>79</v>
      </c>
      <c r="G456" s="122" t="s">
        <v>80</v>
      </c>
      <c r="H456" s="122" t="s">
        <v>81</v>
      </c>
      <c r="I456" s="121" t="s">
        <v>472</v>
      </c>
      <c r="J456" s="121" t="s">
        <v>125</v>
      </c>
      <c r="K456" s="121"/>
      <c r="L456" s="121" t="s">
        <v>64</v>
      </c>
      <c r="M456" s="121">
        <v>50000</v>
      </c>
      <c r="N456" s="121">
        <v>5</v>
      </c>
      <c r="O456" s="121">
        <v>250000</v>
      </c>
      <c r="P456" s="123"/>
      <c r="Q456" s="128"/>
      <c r="R456" s="128"/>
      <c r="S456" s="128"/>
      <c r="T456" s="128"/>
      <c r="U456" s="128"/>
      <c r="V456" s="128"/>
      <c r="W456" s="128"/>
      <c r="X456" s="128"/>
    </row>
    <row r="457" spans="1:24" s="129" customFormat="1" ht="21.75" customHeight="1">
      <c r="A457" s="121">
        <v>2</v>
      </c>
      <c r="B457" s="125" t="s">
        <v>354</v>
      </c>
      <c r="C457" s="121" t="s">
        <v>77</v>
      </c>
      <c r="D457" s="221">
        <v>37997</v>
      </c>
      <c r="E457" s="121" t="s">
        <v>83</v>
      </c>
      <c r="F457" s="121" t="s">
        <v>79</v>
      </c>
      <c r="G457" s="122" t="s">
        <v>84</v>
      </c>
      <c r="H457" s="122" t="s">
        <v>85</v>
      </c>
      <c r="I457" s="121" t="s">
        <v>473</v>
      </c>
      <c r="J457" s="121" t="s">
        <v>108</v>
      </c>
      <c r="K457" s="121" t="s">
        <v>64</v>
      </c>
      <c r="L457" s="121"/>
      <c r="M457" s="121">
        <v>50000</v>
      </c>
      <c r="N457" s="121">
        <v>5</v>
      </c>
      <c r="O457" s="121">
        <v>250000</v>
      </c>
      <c r="P457" s="123"/>
      <c r="Q457" s="128"/>
      <c r="R457" s="128"/>
      <c r="S457" s="128"/>
      <c r="T457" s="128"/>
      <c r="U457" s="128"/>
      <c r="V457" s="128"/>
      <c r="W457" s="128"/>
      <c r="X457" s="128"/>
    </row>
    <row r="458" spans="1:24" s="214" customFormat="1" ht="21.75" customHeight="1">
      <c r="A458" s="121">
        <v>3</v>
      </c>
      <c r="B458" s="125" t="s">
        <v>355</v>
      </c>
      <c r="C458" s="121" t="s">
        <v>77</v>
      </c>
      <c r="D458" s="221">
        <v>39448</v>
      </c>
      <c r="E458" s="121" t="s">
        <v>78</v>
      </c>
      <c r="F458" s="121" t="s">
        <v>79</v>
      </c>
      <c r="G458" s="122" t="s">
        <v>88</v>
      </c>
      <c r="H458" s="122" t="s">
        <v>89</v>
      </c>
      <c r="I458" s="121" t="s">
        <v>473</v>
      </c>
      <c r="J458" s="121" t="s">
        <v>108</v>
      </c>
      <c r="K458" s="121" t="s">
        <v>64</v>
      </c>
      <c r="L458" s="121"/>
      <c r="M458" s="121">
        <v>50000</v>
      </c>
      <c r="N458" s="121">
        <v>5</v>
      </c>
      <c r="O458" s="121">
        <v>250000</v>
      </c>
      <c r="P458" s="123"/>
      <c r="Q458" s="212"/>
      <c r="R458" s="212"/>
      <c r="S458" s="212"/>
      <c r="T458" s="212"/>
      <c r="U458" s="212"/>
      <c r="V458" s="212"/>
      <c r="W458" s="212"/>
      <c r="X458" s="212"/>
    </row>
    <row r="459" spans="1:24" s="214" customFormat="1" ht="21.75" customHeight="1">
      <c r="A459" s="121"/>
      <c r="B459" s="125"/>
      <c r="C459" s="121"/>
      <c r="D459" s="2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3"/>
      <c r="Q459" s="212"/>
      <c r="R459" s="212"/>
      <c r="S459" s="212"/>
      <c r="T459" s="212"/>
      <c r="U459" s="212"/>
      <c r="V459" s="212"/>
      <c r="W459" s="212"/>
      <c r="X459" s="212"/>
    </row>
    <row r="460" spans="1:24" s="214" customFormat="1" ht="21.75" customHeight="1">
      <c r="A460" s="121"/>
      <c r="B460" s="125"/>
      <c r="C460" s="121"/>
      <c r="D460" s="2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3"/>
      <c r="Q460" s="212"/>
      <c r="R460" s="212"/>
      <c r="S460" s="212"/>
      <c r="T460" s="212"/>
      <c r="U460" s="212"/>
      <c r="V460" s="212"/>
      <c r="W460" s="212"/>
      <c r="X460" s="212"/>
    </row>
    <row r="461" spans="1:24" s="214" customFormat="1" ht="21.75" customHeight="1">
      <c r="A461" s="121"/>
      <c r="B461" s="125"/>
      <c r="C461" s="123"/>
      <c r="D461" s="124"/>
      <c r="E461" s="123"/>
      <c r="F461" s="126"/>
      <c r="G461" s="126"/>
      <c r="H461" s="126"/>
      <c r="I461" s="123"/>
      <c r="J461" s="125"/>
      <c r="K461" s="121"/>
      <c r="L461" s="121"/>
      <c r="M461" s="127"/>
      <c r="N461" s="123"/>
      <c r="O461" s="127"/>
      <c r="P461" s="123"/>
      <c r="Q461" s="212"/>
      <c r="R461" s="212"/>
      <c r="S461" s="212"/>
      <c r="T461" s="212"/>
      <c r="U461" s="212"/>
      <c r="V461" s="212"/>
      <c r="W461" s="212"/>
      <c r="X461" s="212"/>
    </row>
    <row r="462" spans="1:24" s="214" customFormat="1" ht="21.75" customHeight="1">
      <c r="A462" s="121"/>
      <c r="B462" s="125"/>
      <c r="C462" s="123"/>
      <c r="D462" s="124"/>
      <c r="E462" s="123"/>
      <c r="F462" s="126"/>
      <c r="G462" s="126"/>
      <c r="H462" s="126"/>
      <c r="I462" s="123"/>
      <c r="J462" s="125"/>
      <c r="K462" s="121"/>
      <c r="L462" s="121"/>
      <c r="M462" s="127"/>
      <c r="N462" s="123"/>
      <c r="O462" s="127"/>
      <c r="P462" s="123"/>
      <c r="Q462" s="212"/>
      <c r="R462" s="212"/>
      <c r="S462" s="212"/>
      <c r="T462" s="212"/>
      <c r="U462" s="212"/>
      <c r="V462" s="212"/>
      <c r="W462" s="212"/>
      <c r="X462" s="212"/>
    </row>
    <row r="463" spans="1:24" s="214" customFormat="1" ht="21.75" customHeight="1">
      <c r="A463" s="121"/>
      <c r="B463" s="125"/>
      <c r="C463" s="123"/>
      <c r="D463" s="124"/>
      <c r="E463" s="123"/>
      <c r="F463" s="126"/>
      <c r="G463" s="126"/>
      <c r="H463" s="126"/>
      <c r="I463" s="123"/>
      <c r="J463" s="125"/>
      <c r="K463" s="121"/>
      <c r="L463" s="121"/>
      <c r="M463" s="127"/>
      <c r="N463" s="123"/>
      <c r="O463" s="127"/>
      <c r="P463" s="123"/>
      <c r="Q463" s="212"/>
      <c r="R463" s="212"/>
      <c r="S463" s="212"/>
      <c r="T463" s="212"/>
      <c r="U463" s="212"/>
      <c r="V463" s="212"/>
      <c r="W463" s="212"/>
      <c r="X463" s="212"/>
    </row>
    <row r="464" spans="1:24" s="214" customFormat="1" ht="21.75" customHeight="1">
      <c r="A464" s="121"/>
      <c r="B464" s="125"/>
      <c r="C464" s="123"/>
      <c r="D464" s="124"/>
      <c r="E464" s="123"/>
      <c r="F464" s="126"/>
      <c r="G464" s="126"/>
      <c r="H464" s="126"/>
      <c r="I464" s="123"/>
      <c r="J464" s="125"/>
      <c r="K464" s="121"/>
      <c r="L464" s="121"/>
      <c r="M464" s="127"/>
      <c r="N464" s="123"/>
      <c r="O464" s="127"/>
      <c r="P464" s="123"/>
      <c r="Q464" s="212"/>
      <c r="R464" s="212"/>
      <c r="S464" s="212"/>
      <c r="T464" s="212"/>
      <c r="U464" s="212"/>
      <c r="V464" s="212"/>
      <c r="W464" s="212"/>
      <c r="X464" s="212"/>
    </row>
    <row r="465" spans="1:24" s="214" customFormat="1" ht="21.75" customHeight="1">
      <c r="A465" s="121"/>
      <c r="B465" s="125"/>
      <c r="C465" s="123"/>
      <c r="D465" s="124"/>
      <c r="E465" s="123"/>
      <c r="F465" s="126"/>
      <c r="G465" s="126"/>
      <c r="H465" s="126"/>
      <c r="I465" s="123"/>
      <c r="J465" s="125"/>
      <c r="K465" s="121"/>
      <c r="L465" s="121"/>
      <c r="M465" s="127"/>
      <c r="N465" s="123"/>
      <c r="O465" s="127"/>
      <c r="P465" s="123"/>
      <c r="Q465" s="212"/>
      <c r="R465" s="212"/>
      <c r="S465" s="212"/>
      <c r="T465" s="212"/>
      <c r="U465" s="212"/>
      <c r="V465" s="212"/>
      <c r="W465" s="212"/>
      <c r="X465" s="212"/>
    </row>
    <row r="466" spans="1:24" s="214" customFormat="1" ht="21.75" customHeight="1">
      <c r="A466" s="121"/>
      <c r="B466" s="125"/>
      <c r="C466" s="123"/>
      <c r="D466" s="124"/>
      <c r="E466" s="123"/>
      <c r="F466" s="126"/>
      <c r="G466" s="126"/>
      <c r="H466" s="126"/>
      <c r="I466" s="123"/>
      <c r="J466" s="125"/>
      <c r="K466" s="121"/>
      <c r="L466" s="121"/>
      <c r="M466" s="127"/>
      <c r="N466" s="123"/>
      <c r="O466" s="127"/>
      <c r="P466" s="123"/>
      <c r="Q466" s="212"/>
      <c r="R466" s="212"/>
      <c r="S466" s="212"/>
      <c r="T466" s="212"/>
      <c r="U466" s="212"/>
      <c r="V466" s="212"/>
      <c r="W466" s="212"/>
      <c r="X466" s="212"/>
    </row>
    <row r="467" spans="1:24" s="214" customFormat="1" ht="21.75" customHeight="1">
      <c r="A467" s="207"/>
      <c r="B467" s="321"/>
      <c r="C467" s="321"/>
      <c r="D467" s="321"/>
      <c r="E467" s="321"/>
      <c r="F467" s="321"/>
      <c r="G467" s="321"/>
      <c r="H467" s="211"/>
      <c r="I467" s="209"/>
      <c r="J467" s="212"/>
      <c r="K467" s="207"/>
      <c r="L467" s="339" t="s">
        <v>600</v>
      </c>
      <c r="M467" s="339"/>
      <c r="N467" s="339"/>
      <c r="O467" s="339"/>
      <c r="P467" s="339"/>
      <c r="Q467" s="212"/>
      <c r="R467" s="212"/>
      <c r="S467" s="212"/>
      <c r="T467" s="212"/>
      <c r="U467" s="212"/>
      <c r="V467" s="212"/>
      <c r="W467" s="212"/>
      <c r="X467" s="212"/>
    </row>
    <row r="468" spans="1:24" s="219" customFormat="1" ht="21.75" customHeight="1">
      <c r="A468" s="192"/>
      <c r="B468" s="321" t="s">
        <v>601</v>
      </c>
      <c r="C468" s="321"/>
      <c r="D468" s="321"/>
      <c r="E468" s="321"/>
      <c r="F468" s="321"/>
      <c r="G468" s="321"/>
      <c r="H468" s="217"/>
      <c r="I468" s="218"/>
      <c r="J468" s="195"/>
      <c r="K468" s="192"/>
      <c r="L468" s="322" t="s">
        <v>599</v>
      </c>
      <c r="M468" s="322"/>
      <c r="N468" s="322"/>
      <c r="O468" s="322"/>
      <c r="P468" s="322"/>
      <c r="Q468" s="195"/>
      <c r="R468" s="195"/>
      <c r="S468" s="195"/>
      <c r="T468" s="195"/>
      <c r="U468" s="195"/>
      <c r="V468" s="195"/>
      <c r="W468" s="195"/>
      <c r="X468" s="195"/>
    </row>
    <row r="469" spans="1:24" s="214" customFormat="1" ht="21.75" customHeight="1">
      <c r="A469" s="207"/>
      <c r="B469" s="322" t="s">
        <v>311</v>
      </c>
      <c r="C469" s="322"/>
      <c r="D469" s="322"/>
      <c r="E469" s="322"/>
      <c r="F469" s="322"/>
      <c r="G469" s="322"/>
      <c r="H469" s="211"/>
      <c r="I469" s="209"/>
      <c r="J469" s="212"/>
      <c r="K469" s="207"/>
      <c r="L469" s="207"/>
      <c r="M469" s="213"/>
      <c r="N469" s="209"/>
      <c r="O469" s="213"/>
      <c r="P469" s="209"/>
      <c r="Q469" s="212"/>
      <c r="R469" s="212"/>
      <c r="S469" s="212"/>
      <c r="T469" s="212"/>
      <c r="U469" s="212"/>
      <c r="V469" s="212"/>
      <c r="W469" s="212"/>
      <c r="X469" s="212"/>
    </row>
    <row r="470" spans="1:24" s="214" customFormat="1" ht="21.75" customHeight="1">
      <c r="A470" s="207"/>
      <c r="B470" s="212"/>
      <c r="C470" s="209"/>
      <c r="D470" s="210"/>
      <c r="E470" s="209"/>
      <c r="F470" s="211"/>
      <c r="G470" s="211"/>
      <c r="H470" s="220"/>
      <c r="I470" s="209"/>
      <c r="J470" s="212"/>
      <c r="K470" s="207"/>
      <c r="L470" s="207"/>
      <c r="M470" s="213"/>
      <c r="N470" s="209"/>
      <c r="O470" s="213"/>
      <c r="P470" s="209"/>
      <c r="Q470" s="212"/>
      <c r="R470" s="212"/>
      <c r="S470" s="212"/>
      <c r="T470" s="212"/>
      <c r="U470" s="212"/>
      <c r="V470" s="212"/>
      <c r="W470" s="212"/>
      <c r="X470" s="212"/>
    </row>
    <row r="471" spans="1:24" s="214" customFormat="1" ht="21.75" customHeight="1">
      <c r="A471" s="207"/>
      <c r="B471" s="212"/>
      <c r="C471" s="209"/>
      <c r="D471" s="210"/>
      <c r="E471" s="209"/>
      <c r="F471" s="211"/>
      <c r="G471" s="211"/>
      <c r="H471" s="211"/>
      <c r="I471" s="209"/>
      <c r="J471" s="212"/>
      <c r="K471" s="207"/>
      <c r="L471" s="207"/>
      <c r="M471" s="213"/>
      <c r="N471" s="209"/>
      <c r="O471" s="213"/>
      <c r="P471" s="209"/>
      <c r="Q471" s="212"/>
      <c r="R471" s="212"/>
      <c r="S471" s="212"/>
      <c r="T471" s="212"/>
      <c r="U471" s="212"/>
      <c r="V471" s="212"/>
      <c r="W471" s="212"/>
      <c r="X471" s="212"/>
    </row>
    <row r="472" spans="1:24" s="214" customFormat="1" ht="21.75" customHeight="1">
      <c r="A472" s="207"/>
      <c r="B472" s="212"/>
      <c r="C472" s="209"/>
      <c r="D472" s="210"/>
      <c r="E472" s="209"/>
      <c r="F472" s="211"/>
      <c r="G472" s="211"/>
      <c r="H472" s="211"/>
      <c r="I472" s="209"/>
      <c r="J472" s="212"/>
      <c r="K472" s="207"/>
      <c r="L472" s="207"/>
      <c r="M472" s="319"/>
      <c r="N472" s="319"/>
      <c r="O472" s="319"/>
      <c r="P472" s="319"/>
      <c r="Q472" s="212"/>
      <c r="R472" s="212"/>
      <c r="S472" s="212"/>
      <c r="T472" s="212"/>
      <c r="U472" s="212"/>
      <c r="V472" s="212"/>
      <c r="W472" s="212"/>
      <c r="X472" s="212"/>
    </row>
    <row r="473" spans="1:24" s="214" customFormat="1" ht="21.75" customHeight="1">
      <c r="A473" s="207"/>
      <c r="B473" s="320" t="s">
        <v>313</v>
      </c>
      <c r="C473" s="320"/>
      <c r="D473" s="320"/>
      <c r="E473" s="320"/>
      <c r="F473" s="320"/>
      <c r="G473" s="320"/>
      <c r="H473" s="211"/>
      <c r="I473" s="209"/>
      <c r="J473" s="212"/>
      <c r="K473" s="207"/>
      <c r="L473" s="207"/>
      <c r="M473" s="213"/>
      <c r="N473" s="209"/>
      <c r="O473" s="213"/>
      <c r="P473" s="209"/>
      <c r="Q473" s="212"/>
      <c r="R473" s="212"/>
      <c r="S473" s="212"/>
      <c r="T473" s="212"/>
      <c r="U473" s="212"/>
      <c r="V473" s="212"/>
      <c r="W473" s="212"/>
      <c r="X473" s="212"/>
    </row>
    <row r="474" spans="1:24" s="214" customFormat="1" ht="15" customHeight="1">
      <c r="A474" s="207"/>
      <c r="B474" s="212"/>
      <c r="C474" s="209"/>
      <c r="D474" s="210"/>
      <c r="E474" s="209"/>
      <c r="F474" s="211"/>
      <c r="G474" s="211"/>
      <c r="H474" s="211"/>
      <c r="I474" s="209"/>
      <c r="J474" s="212"/>
      <c r="K474" s="207"/>
      <c r="L474" s="207"/>
      <c r="M474" s="213"/>
      <c r="N474" s="209"/>
      <c r="O474" s="213"/>
      <c r="P474" s="209"/>
      <c r="Q474" s="212"/>
      <c r="R474" s="212"/>
      <c r="S474" s="212"/>
      <c r="T474" s="212"/>
      <c r="U474" s="212"/>
      <c r="V474" s="212"/>
      <c r="W474" s="212"/>
      <c r="X474" s="212"/>
    </row>
    <row r="475" spans="3:12" ht="15.75" customHeight="1">
      <c r="C475" s="139"/>
      <c r="E475" s="139"/>
      <c r="L475" s="139"/>
    </row>
    <row r="476" spans="3:12" ht="15.75" customHeight="1">
      <c r="C476" s="139"/>
      <c r="E476" s="139"/>
      <c r="L476" s="139"/>
    </row>
    <row r="477" spans="3:12" ht="15.75" customHeight="1">
      <c r="C477" s="139"/>
      <c r="E477" s="139"/>
      <c r="L477" s="139"/>
    </row>
    <row r="478" spans="3:12" ht="15.75" customHeight="1">
      <c r="C478" s="139"/>
      <c r="E478" s="139"/>
      <c r="L478" s="139"/>
    </row>
    <row r="479" spans="3:12" ht="15.75" customHeight="1">
      <c r="C479" s="139"/>
      <c r="E479" s="139"/>
      <c r="L479" s="139"/>
    </row>
    <row r="480" spans="3:12" ht="15.75" customHeight="1">
      <c r="C480" s="139"/>
      <c r="E480" s="139"/>
      <c r="L480" s="139"/>
    </row>
    <row r="481" spans="3:12" ht="15.75" customHeight="1">
      <c r="C481" s="139"/>
      <c r="E481" s="139"/>
      <c r="L481" s="139"/>
    </row>
    <row r="482" spans="3:12" ht="15.75" customHeight="1">
      <c r="C482" s="139"/>
      <c r="E482" s="139"/>
      <c r="L482" s="139"/>
    </row>
    <row r="483" spans="3:12" ht="15.75" customHeight="1">
      <c r="C483" s="139"/>
      <c r="E483" s="139"/>
      <c r="L483" s="139"/>
    </row>
    <row r="484" spans="3:12" ht="15.75" customHeight="1">
      <c r="C484" s="139"/>
      <c r="E484" s="139"/>
      <c r="L484" s="139"/>
    </row>
    <row r="485" spans="3:12" ht="15.75" customHeight="1">
      <c r="C485" s="139"/>
      <c r="E485" s="139"/>
      <c r="L485" s="139"/>
    </row>
    <row r="486" spans="3:12" ht="15.75" customHeight="1">
      <c r="C486" s="139"/>
      <c r="E486" s="139"/>
      <c r="L486" s="139"/>
    </row>
    <row r="487" spans="3:12" ht="15.75" customHeight="1">
      <c r="C487" s="139"/>
      <c r="E487" s="139"/>
      <c r="L487" s="139"/>
    </row>
    <row r="488" spans="3:12" ht="15.75" customHeight="1">
      <c r="C488" s="139"/>
      <c r="E488" s="139"/>
      <c r="L488" s="139"/>
    </row>
    <row r="489" spans="3:12" ht="15.75" customHeight="1">
      <c r="C489" s="139"/>
      <c r="E489" s="139"/>
      <c r="L489" s="139"/>
    </row>
    <row r="490" spans="3:12" ht="15.75" customHeight="1">
      <c r="C490" s="139"/>
      <c r="E490" s="139"/>
      <c r="L490" s="139"/>
    </row>
    <row r="491" spans="3:12" ht="15.75" customHeight="1">
      <c r="C491" s="139"/>
      <c r="E491" s="139"/>
      <c r="L491" s="139"/>
    </row>
    <row r="492" spans="3:12" ht="15.75" customHeight="1">
      <c r="C492" s="139"/>
      <c r="E492" s="139"/>
      <c r="L492" s="139"/>
    </row>
    <row r="493" spans="3:12" ht="15.75" customHeight="1">
      <c r="C493" s="139"/>
      <c r="E493" s="139"/>
      <c r="L493" s="139"/>
    </row>
    <row r="494" spans="3:12" ht="15.75" customHeight="1">
      <c r="C494" s="139"/>
      <c r="E494" s="139"/>
      <c r="L494" s="139"/>
    </row>
    <row r="495" spans="3:12" ht="15.75" customHeight="1">
      <c r="C495" s="139"/>
      <c r="E495" s="139"/>
      <c r="L495" s="139"/>
    </row>
    <row r="496" spans="3:12" ht="15.75" customHeight="1">
      <c r="C496" s="139"/>
      <c r="E496" s="139"/>
      <c r="L496" s="139"/>
    </row>
    <row r="497" spans="3:12" ht="15.75" customHeight="1">
      <c r="C497" s="139"/>
      <c r="E497" s="139"/>
      <c r="L497" s="139"/>
    </row>
    <row r="498" spans="3:12" ht="15.75" customHeight="1">
      <c r="C498" s="139"/>
      <c r="E498" s="139"/>
      <c r="L498" s="139"/>
    </row>
    <row r="499" spans="3:12" ht="15.75" customHeight="1">
      <c r="C499" s="139"/>
      <c r="E499" s="139"/>
      <c r="L499" s="139"/>
    </row>
    <row r="500" spans="3:12" ht="15.75" customHeight="1">
      <c r="C500" s="139"/>
      <c r="E500" s="139"/>
      <c r="L500" s="139"/>
    </row>
    <row r="501" spans="3:12" ht="15.75" customHeight="1">
      <c r="C501" s="139"/>
      <c r="E501" s="139"/>
      <c r="L501" s="139"/>
    </row>
    <row r="502" spans="3:12" ht="15.75" customHeight="1">
      <c r="C502" s="139"/>
      <c r="E502" s="139"/>
      <c r="L502" s="139"/>
    </row>
    <row r="503" spans="3:12" ht="15.75" customHeight="1">
      <c r="C503" s="139"/>
      <c r="E503" s="139"/>
      <c r="L503" s="139"/>
    </row>
    <row r="504" spans="3:12" ht="15.75" customHeight="1">
      <c r="C504" s="139"/>
      <c r="E504" s="139"/>
      <c r="L504" s="139"/>
    </row>
    <row r="505" spans="3:12" ht="15.75" customHeight="1">
      <c r="C505" s="139"/>
      <c r="E505" s="139"/>
      <c r="L505" s="139"/>
    </row>
    <row r="506" spans="3:12" ht="15.75" customHeight="1">
      <c r="C506" s="139"/>
      <c r="E506" s="139"/>
      <c r="L506" s="139"/>
    </row>
    <row r="507" spans="3:12" ht="15.75" customHeight="1">
      <c r="C507" s="139"/>
      <c r="E507" s="139"/>
      <c r="L507" s="139"/>
    </row>
    <row r="508" spans="3:12" ht="15.75" customHeight="1">
      <c r="C508" s="139"/>
      <c r="E508" s="139"/>
      <c r="L508" s="139"/>
    </row>
    <row r="509" spans="3:12" ht="15.75" customHeight="1">
      <c r="C509" s="139"/>
      <c r="E509" s="139"/>
      <c r="L509" s="139"/>
    </row>
    <row r="510" spans="3:12" ht="15.75" customHeight="1">
      <c r="C510" s="139"/>
      <c r="E510" s="139"/>
      <c r="L510" s="139"/>
    </row>
    <row r="511" spans="3:12" ht="15.75" customHeight="1">
      <c r="C511" s="139"/>
      <c r="E511" s="139"/>
      <c r="L511" s="139"/>
    </row>
    <row r="512" spans="3:12" ht="15.75" customHeight="1">
      <c r="C512" s="139"/>
      <c r="E512" s="139"/>
      <c r="L512" s="139"/>
    </row>
    <row r="513" spans="3:12" ht="15.75" customHeight="1">
      <c r="C513" s="139"/>
      <c r="E513" s="139"/>
      <c r="L513" s="139"/>
    </row>
    <row r="514" spans="3:12" ht="15.75" customHeight="1">
      <c r="C514" s="139"/>
      <c r="E514" s="139"/>
      <c r="L514" s="139"/>
    </row>
    <row r="515" spans="3:12" ht="15.75" customHeight="1">
      <c r="C515" s="139"/>
      <c r="E515" s="139"/>
      <c r="L515" s="139"/>
    </row>
    <row r="516" spans="3:12" ht="15.75" customHeight="1">
      <c r="C516" s="139"/>
      <c r="E516" s="139"/>
      <c r="L516" s="139"/>
    </row>
    <row r="517" spans="3:12" ht="15.75" customHeight="1">
      <c r="C517" s="139"/>
      <c r="E517" s="139"/>
      <c r="L517" s="139"/>
    </row>
    <row r="518" spans="3:12" ht="15.75" customHeight="1">
      <c r="C518" s="139"/>
      <c r="E518" s="139"/>
      <c r="L518" s="139"/>
    </row>
    <row r="519" spans="3:12" ht="15.75" customHeight="1">
      <c r="C519" s="139"/>
      <c r="E519" s="139"/>
      <c r="L519" s="139"/>
    </row>
    <row r="520" spans="3:12" ht="15.75" customHeight="1">
      <c r="C520" s="139"/>
      <c r="E520" s="139"/>
      <c r="L520" s="139"/>
    </row>
    <row r="521" spans="3:12" ht="15.75" customHeight="1">
      <c r="C521" s="139"/>
      <c r="E521" s="139"/>
      <c r="L521" s="139"/>
    </row>
    <row r="522" spans="3:12" ht="15.75" customHeight="1">
      <c r="C522" s="139"/>
      <c r="E522" s="139"/>
      <c r="L522" s="139"/>
    </row>
    <row r="523" spans="3:12" ht="15.75" customHeight="1">
      <c r="C523" s="139"/>
      <c r="E523" s="139"/>
      <c r="L523" s="139"/>
    </row>
    <row r="524" spans="3:12" ht="15.75" customHeight="1">
      <c r="C524" s="139"/>
      <c r="E524" s="139"/>
      <c r="L524" s="139"/>
    </row>
    <row r="525" spans="3:12" ht="15.75" customHeight="1">
      <c r="C525" s="139"/>
      <c r="E525" s="139"/>
      <c r="L525" s="139"/>
    </row>
    <row r="526" spans="3:12" ht="15.75" customHeight="1">
      <c r="C526" s="139"/>
      <c r="E526" s="139"/>
      <c r="L526" s="139"/>
    </row>
    <row r="527" spans="3:12" ht="15.75" customHeight="1">
      <c r="C527" s="139"/>
      <c r="E527" s="139"/>
      <c r="L527" s="139"/>
    </row>
    <row r="528" spans="3:12" ht="15.75" customHeight="1">
      <c r="C528" s="139"/>
      <c r="E528" s="139"/>
      <c r="L528" s="139"/>
    </row>
    <row r="529" spans="3:12" ht="15.75" customHeight="1">
      <c r="C529" s="139"/>
      <c r="E529" s="139"/>
      <c r="L529" s="139"/>
    </row>
    <row r="530" spans="3:12" ht="15.75" customHeight="1">
      <c r="C530" s="139"/>
      <c r="E530" s="139"/>
      <c r="L530" s="139"/>
    </row>
    <row r="531" spans="3:12" ht="15.75" customHeight="1">
      <c r="C531" s="139"/>
      <c r="E531" s="139"/>
      <c r="L531" s="139"/>
    </row>
    <row r="532" spans="3:12" ht="15.75" customHeight="1">
      <c r="C532" s="139"/>
      <c r="E532" s="139"/>
      <c r="L532" s="139"/>
    </row>
    <row r="533" spans="3:12" ht="15.75" customHeight="1">
      <c r="C533" s="139"/>
      <c r="E533" s="139"/>
      <c r="L533" s="139"/>
    </row>
    <row r="534" spans="3:12" ht="15.75" customHeight="1">
      <c r="C534" s="139"/>
      <c r="E534" s="139"/>
      <c r="L534" s="139"/>
    </row>
    <row r="535" spans="3:12" ht="15.75" customHeight="1">
      <c r="C535" s="139"/>
      <c r="E535" s="139"/>
      <c r="L535" s="139"/>
    </row>
    <row r="536" spans="3:12" ht="15.75" customHeight="1">
      <c r="C536" s="139"/>
      <c r="E536" s="139"/>
      <c r="L536" s="139"/>
    </row>
    <row r="537" spans="3:12" ht="15.75" customHeight="1">
      <c r="C537" s="139"/>
      <c r="E537" s="139"/>
      <c r="L537" s="139"/>
    </row>
    <row r="538" spans="3:12" ht="15.75" customHeight="1">
      <c r="C538" s="139"/>
      <c r="E538" s="139"/>
      <c r="L538" s="139"/>
    </row>
    <row r="539" spans="3:12" ht="15.75" customHeight="1">
      <c r="C539" s="139"/>
      <c r="E539" s="139"/>
      <c r="L539" s="139"/>
    </row>
    <row r="540" spans="3:12" ht="15.75" customHeight="1">
      <c r="C540" s="139"/>
      <c r="E540" s="139"/>
      <c r="L540" s="139"/>
    </row>
    <row r="541" spans="3:12" ht="15.75" customHeight="1">
      <c r="C541" s="139"/>
      <c r="E541" s="139"/>
      <c r="L541" s="139"/>
    </row>
    <row r="542" spans="3:12" ht="15.75" customHeight="1">
      <c r="C542" s="139"/>
      <c r="E542" s="139"/>
      <c r="L542" s="139"/>
    </row>
    <row r="543" spans="3:12" ht="15.75" customHeight="1">
      <c r="C543" s="139"/>
      <c r="E543" s="139"/>
      <c r="L543" s="139"/>
    </row>
    <row r="544" spans="3:12" ht="15.75" customHeight="1">
      <c r="C544" s="139"/>
      <c r="E544" s="139"/>
      <c r="L544" s="139"/>
    </row>
    <row r="545" spans="3:12" ht="15.75" customHeight="1">
      <c r="C545" s="139"/>
      <c r="E545" s="139"/>
      <c r="L545" s="139"/>
    </row>
    <row r="546" spans="3:12" ht="15.75" customHeight="1">
      <c r="C546" s="139"/>
      <c r="E546" s="139"/>
      <c r="L546" s="139"/>
    </row>
    <row r="547" spans="3:12" ht="15.75" customHeight="1">
      <c r="C547" s="139"/>
      <c r="E547" s="139"/>
      <c r="L547" s="139"/>
    </row>
    <row r="548" spans="3:12" ht="15.75" customHeight="1">
      <c r="C548" s="139"/>
      <c r="E548" s="139"/>
      <c r="L548" s="139"/>
    </row>
    <row r="549" spans="3:12" ht="15.75" customHeight="1">
      <c r="C549" s="139"/>
      <c r="E549" s="139"/>
      <c r="L549" s="139"/>
    </row>
    <row r="550" spans="3:12" ht="15.75" customHeight="1">
      <c r="C550" s="139"/>
      <c r="E550" s="139"/>
      <c r="L550" s="139"/>
    </row>
    <row r="551" spans="3:12" ht="15.75" customHeight="1">
      <c r="C551" s="139"/>
      <c r="E551" s="139"/>
      <c r="L551" s="139"/>
    </row>
    <row r="552" spans="3:12" ht="15.75" customHeight="1">
      <c r="C552" s="139"/>
      <c r="E552" s="139"/>
      <c r="L552" s="139"/>
    </row>
    <row r="553" spans="3:12" ht="15.75" customHeight="1">
      <c r="C553" s="139"/>
      <c r="E553" s="139"/>
      <c r="L553" s="139"/>
    </row>
    <row r="554" spans="3:12" ht="15.75" customHeight="1">
      <c r="C554" s="139"/>
      <c r="E554" s="139"/>
      <c r="L554" s="139"/>
    </row>
    <row r="555" spans="3:12" ht="15.75" customHeight="1">
      <c r="C555" s="139"/>
      <c r="E555" s="139"/>
      <c r="L555" s="139"/>
    </row>
    <row r="556" spans="3:12" ht="15.75" customHeight="1">
      <c r="C556" s="139"/>
      <c r="E556" s="139"/>
      <c r="L556" s="139"/>
    </row>
    <row r="557" spans="3:12" ht="15.75" customHeight="1">
      <c r="C557" s="139"/>
      <c r="E557" s="139"/>
      <c r="L557" s="139"/>
    </row>
    <row r="558" spans="3:12" ht="15.75" customHeight="1">
      <c r="C558" s="139"/>
      <c r="E558" s="139"/>
      <c r="L558" s="139"/>
    </row>
    <row r="559" spans="3:12" ht="15.75" customHeight="1">
      <c r="C559" s="139"/>
      <c r="E559" s="139"/>
      <c r="L559" s="139"/>
    </row>
    <row r="560" spans="3:12" ht="15.75" customHeight="1">
      <c r="C560" s="139"/>
      <c r="E560" s="139"/>
      <c r="L560" s="139"/>
    </row>
    <row r="561" spans="3:12" ht="15.75" customHeight="1">
      <c r="C561" s="139"/>
      <c r="E561" s="139"/>
      <c r="L561" s="139"/>
    </row>
    <row r="562" spans="3:12" ht="15.75" customHeight="1">
      <c r="C562" s="139"/>
      <c r="E562" s="139"/>
      <c r="L562" s="139"/>
    </row>
    <row r="563" spans="3:12" ht="15.75" customHeight="1">
      <c r="C563" s="139"/>
      <c r="E563" s="139"/>
      <c r="L563" s="139"/>
    </row>
    <row r="564" spans="3:12" ht="15.75" customHeight="1">
      <c r="C564" s="139"/>
      <c r="E564" s="139"/>
      <c r="L564" s="139"/>
    </row>
    <row r="565" spans="3:12" ht="15.75" customHeight="1">
      <c r="C565" s="139"/>
      <c r="E565" s="139"/>
      <c r="L565" s="139"/>
    </row>
    <row r="566" spans="3:12" ht="15.75" customHeight="1">
      <c r="C566" s="139"/>
      <c r="E566" s="139"/>
      <c r="L566" s="139"/>
    </row>
    <row r="567" spans="3:12" ht="15.75" customHeight="1">
      <c r="C567" s="139"/>
      <c r="E567" s="139"/>
      <c r="L567" s="139"/>
    </row>
    <row r="568" spans="3:12" ht="15.75" customHeight="1">
      <c r="C568" s="139"/>
      <c r="E568" s="139"/>
      <c r="L568" s="139"/>
    </row>
    <row r="569" spans="3:12" ht="15.75" customHeight="1">
      <c r="C569" s="139"/>
      <c r="E569" s="139"/>
      <c r="L569" s="139"/>
    </row>
    <row r="570" spans="3:12" ht="15.75" customHeight="1">
      <c r="C570" s="139"/>
      <c r="E570" s="139"/>
      <c r="L570" s="139"/>
    </row>
    <row r="571" spans="3:12" ht="15.75" customHeight="1">
      <c r="C571" s="139"/>
      <c r="E571" s="139"/>
      <c r="L571" s="139"/>
    </row>
    <row r="572" spans="3:12" ht="15.75" customHeight="1">
      <c r="C572" s="139"/>
      <c r="E572" s="139"/>
      <c r="L572" s="139"/>
    </row>
    <row r="573" spans="3:12" ht="15.75" customHeight="1">
      <c r="C573" s="139"/>
      <c r="E573" s="139"/>
      <c r="L573" s="139"/>
    </row>
    <row r="574" spans="3:12" ht="15.75" customHeight="1">
      <c r="C574" s="139"/>
      <c r="E574" s="139"/>
      <c r="L574" s="139"/>
    </row>
    <row r="575" spans="3:12" ht="15.75" customHeight="1">
      <c r="C575" s="139"/>
      <c r="E575" s="139"/>
      <c r="L575" s="139"/>
    </row>
    <row r="576" spans="3:12" ht="15.75" customHeight="1">
      <c r="C576" s="139"/>
      <c r="E576" s="139"/>
      <c r="L576" s="139"/>
    </row>
    <row r="577" spans="3:12" ht="15.75" customHeight="1">
      <c r="C577" s="139"/>
      <c r="E577" s="139"/>
      <c r="L577" s="139"/>
    </row>
    <row r="578" spans="3:12" ht="15.75" customHeight="1">
      <c r="C578" s="139"/>
      <c r="E578" s="139"/>
      <c r="L578" s="139"/>
    </row>
    <row r="579" spans="3:12" ht="15.75" customHeight="1">
      <c r="C579" s="139"/>
      <c r="E579" s="139"/>
      <c r="L579" s="139"/>
    </row>
    <row r="580" spans="3:12" ht="15.75" customHeight="1">
      <c r="C580" s="139"/>
      <c r="E580" s="139"/>
      <c r="L580" s="139"/>
    </row>
    <row r="581" spans="3:12" ht="15.75" customHeight="1">
      <c r="C581" s="139"/>
      <c r="E581" s="139"/>
      <c r="L581" s="139"/>
    </row>
    <row r="582" spans="3:12" ht="15.75" customHeight="1">
      <c r="C582" s="139"/>
      <c r="E582" s="139"/>
      <c r="L582" s="139"/>
    </row>
    <row r="583" spans="3:12" ht="15.75" customHeight="1">
      <c r="C583" s="139"/>
      <c r="E583" s="139"/>
      <c r="L583" s="139"/>
    </row>
    <row r="584" spans="3:12" ht="15.75" customHeight="1">
      <c r="C584" s="139"/>
      <c r="E584" s="139"/>
      <c r="L584" s="139"/>
    </row>
    <row r="585" spans="3:12" ht="15.75" customHeight="1">
      <c r="C585" s="139"/>
      <c r="E585" s="139"/>
      <c r="L585" s="139"/>
    </row>
    <row r="586" spans="3:12" ht="15.75" customHeight="1">
      <c r="C586" s="139"/>
      <c r="E586" s="139"/>
      <c r="L586" s="139"/>
    </row>
    <row r="587" spans="3:12" ht="15.75" customHeight="1">
      <c r="C587" s="139"/>
      <c r="E587" s="139"/>
      <c r="L587" s="139"/>
    </row>
    <row r="588" spans="3:12" ht="15.75" customHeight="1">
      <c r="C588" s="139"/>
      <c r="E588" s="139"/>
      <c r="L588" s="139"/>
    </row>
    <row r="589" spans="3:12" ht="15.75" customHeight="1">
      <c r="C589" s="139"/>
      <c r="E589" s="139"/>
      <c r="L589" s="139"/>
    </row>
    <row r="590" spans="3:12" ht="15.75" customHeight="1">
      <c r="C590" s="139"/>
      <c r="E590" s="139"/>
      <c r="L590" s="139"/>
    </row>
    <row r="591" spans="3:12" ht="15.75" customHeight="1">
      <c r="C591" s="139"/>
      <c r="E591" s="139"/>
      <c r="L591" s="139"/>
    </row>
    <row r="592" spans="3:12" ht="15.75" customHeight="1">
      <c r="C592" s="139"/>
      <c r="E592" s="139"/>
      <c r="L592" s="139"/>
    </row>
    <row r="593" spans="3:12" ht="15.75" customHeight="1">
      <c r="C593" s="139"/>
      <c r="E593" s="139"/>
      <c r="L593" s="139"/>
    </row>
    <row r="594" spans="3:12" ht="15.75" customHeight="1">
      <c r="C594" s="139"/>
      <c r="E594" s="139"/>
      <c r="L594" s="139"/>
    </row>
    <row r="595" spans="3:12" ht="15.75" customHeight="1">
      <c r="C595" s="139"/>
      <c r="E595" s="139"/>
      <c r="L595" s="139"/>
    </row>
    <row r="596" spans="3:12" ht="15.75" customHeight="1">
      <c r="C596" s="139"/>
      <c r="E596" s="139"/>
      <c r="L596" s="139"/>
    </row>
    <row r="597" spans="3:12" ht="15.75" customHeight="1">
      <c r="C597" s="139"/>
      <c r="E597" s="139"/>
      <c r="L597" s="139"/>
    </row>
    <row r="598" spans="3:12" ht="15.75" customHeight="1">
      <c r="C598" s="139"/>
      <c r="E598" s="139"/>
      <c r="L598" s="139"/>
    </row>
    <row r="599" spans="3:12" ht="15.75" customHeight="1">
      <c r="C599" s="139"/>
      <c r="E599" s="139"/>
      <c r="L599" s="139"/>
    </row>
    <row r="600" spans="3:12" ht="15.75" customHeight="1">
      <c r="C600" s="139"/>
      <c r="E600" s="139"/>
      <c r="L600" s="139"/>
    </row>
    <row r="601" spans="3:12" ht="15.75" customHeight="1">
      <c r="C601" s="139"/>
      <c r="E601" s="139"/>
      <c r="L601" s="139"/>
    </row>
    <row r="602" spans="3:12" ht="15.75" customHeight="1">
      <c r="C602" s="139"/>
      <c r="E602" s="139"/>
      <c r="L602" s="139"/>
    </row>
    <row r="603" spans="3:12" ht="15.75" customHeight="1">
      <c r="C603" s="139"/>
      <c r="E603" s="139"/>
      <c r="L603" s="139"/>
    </row>
    <row r="604" spans="3:12" ht="15.75" customHeight="1">
      <c r="C604" s="139"/>
      <c r="E604" s="139"/>
      <c r="L604" s="139"/>
    </row>
    <row r="605" spans="3:12" ht="15.75" customHeight="1">
      <c r="C605" s="139"/>
      <c r="E605" s="139"/>
      <c r="L605" s="139"/>
    </row>
    <row r="606" spans="3:12" ht="15.75" customHeight="1">
      <c r="C606" s="139"/>
      <c r="E606" s="139"/>
      <c r="L606" s="139"/>
    </row>
    <row r="607" spans="3:12" ht="15.75" customHeight="1">
      <c r="C607" s="139"/>
      <c r="E607" s="139"/>
      <c r="L607" s="139"/>
    </row>
    <row r="608" spans="3:12" ht="15.75" customHeight="1">
      <c r="C608" s="139"/>
      <c r="E608" s="139"/>
      <c r="L608" s="139"/>
    </row>
    <row r="609" spans="3:12" ht="15.75" customHeight="1">
      <c r="C609" s="139"/>
      <c r="E609" s="139"/>
      <c r="L609" s="139"/>
    </row>
    <row r="610" spans="3:12" ht="15.75" customHeight="1">
      <c r="C610" s="139"/>
      <c r="E610" s="139"/>
      <c r="L610" s="139"/>
    </row>
    <row r="611" spans="3:12" ht="15.75" customHeight="1">
      <c r="C611" s="139"/>
      <c r="E611" s="139"/>
      <c r="L611" s="139"/>
    </row>
    <row r="612" spans="3:12" ht="15.75" customHeight="1">
      <c r="C612" s="139"/>
      <c r="E612" s="139"/>
      <c r="L612" s="139"/>
    </row>
    <row r="613" spans="3:12" ht="15.75" customHeight="1">
      <c r="C613" s="139"/>
      <c r="E613" s="139"/>
      <c r="L613" s="139"/>
    </row>
    <row r="614" spans="3:12" ht="15.75" customHeight="1">
      <c r="C614" s="139"/>
      <c r="E614" s="139"/>
      <c r="L614" s="139"/>
    </row>
    <row r="615" spans="3:12" ht="15.75" customHeight="1">
      <c r="C615" s="139"/>
      <c r="E615" s="139"/>
      <c r="L615" s="139"/>
    </row>
    <row r="616" spans="3:12" ht="15.75" customHeight="1">
      <c r="C616" s="139"/>
      <c r="E616" s="139"/>
      <c r="L616" s="139"/>
    </row>
    <row r="617" spans="3:12" ht="15.75" customHeight="1">
      <c r="C617" s="139"/>
      <c r="E617" s="139"/>
      <c r="L617" s="139"/>
    </row>
    <row r="618" spans="3:12" ht="15.75" customHeight="1">
      <c r="C618" s="139"/>
      <c r="E618" s="139"/>
      <c r="L618" s="139"/>
    </row>
    <row r="619" spans="3:12" ht="15.75" customHeight="1">
      <c r="C619" s="139"/>
      <c r="E619" s="139"/>
      <c r="L619" s="139"/>
    </row>
    <row r="620" spans="3:12" ht="15.75" customHeight="1">
      <c r="C620" s="139"/>
      <c r="E620" s="139"/>
      <c r="L620" s="139"/>
    </row>
    <row r="621" spans="3:12" ht="15.75" customHeight="1">
      <c r="C621" s="139"/>
      <c r="E621" s="139"/>
      <c r="L621" s="139"/>
    </row>
    <row r="622" spans="3:12" ht="15.75" customHeight="1">
      <c r="C622" s="139"/>
      <c r="E622" s="139"/>
      <c r="L622" s="139"/>
    </row>
    <row r="623" spans="3:12" ht="15.75" customHeight="1">
      <c r="C623" s="139"/>
      <c r="E623" s="139"/>
      <c r="L623" s="139"/>
    </row>
    <row r="624" spans="3:12" ht="15.75" customHeight="1">
      <c r="C624" s="139"/>
      <c r="E624" s="139"/>
      <c r="L624" s="139"/>
    </row>
    <row r="625" spans="3:12" ht="15.75" customHeight="1">
      <c r="C625" s="139"/>
      <c r="E625" s="139"/>
      <c r="L625" s="139"/>
    </row>
    <row r="626" spans="3:12" ht="15.75" customHeight="1">
      <c r="C626" s="139"/>
      <c r="E626" s="139"/>
      <c r="L626" s="139"/>
    </row>
    <row r="627" spans="3:12" ht="15.75" customHeight="1">
      <c r="C627" s="139"/>
      <c r="E627" s="139"/>
      <c r="L627" s="139"/>
    </row>
    <row r="628" spans="3:12" ht="15.75" customHeight="1">
      <c r="C628" s="139"/>
      <c r="E628" s="139"/>
      <c r="L628" s="139"/>
    </row>
    <row r="629" spans="3:12" ht="15.75" customHeight="1">
      <c r="C629" s="139"/>
      <c r="E629" s="139"/>
      <c r="L629" s="139"/>
    </row>
    <row r="630" spans="3:12" ht="15.75" customHeight="1">
      <c r="C630" s="139"/>
      <c r="E630" s="139"/>
      <c r="L630" s="139"/>
    </row>
    <row r="631" spans="3:12" ht="15.75" customHeight="1">
      <c r="C631" s="139"/>
      <c r="E631" s="139"/>
      <c r="L631" s="139"/>
    </row>
    <row r="632" spans="3:12" ht="15.75" customHeight="1">
      <c r="C632" s="139"/>
      <c r="E632" s="139"/>
      <c r="L632" s="139"/>
    </row>
    <row r="633" spans="3:12" ht="15.75" customHeight="1">
      <c r="C633" s="139"/>
      <c r="E633" s="139"/>
      <c r="L633" s="139"/>
    </row>
    <row r="634" spans="3:12" ht="15.75" customHeight="1">
      <c r="C634" s="139"/>
      <c r="E634" s="139"/>
      <c r="L634" s="139"/>
    </row>
    <row r="635" spans="3:12" ht="15.75" customHeight="1">
      <c r="C635" s="139"/>
      <c r="E635" s="139"/>
      <c r="L635" s="139"/>
    </row>
    <row r="636" spans="3:12" ht="15.75" customHeight="1">
      <c r="C636" s="139"/>
      <c r="E636" s="139"/>
      <c r="L636" s="139"/>
    </row>
    <row r="637" spans="3:12" ht="15.75" customHeight="1">
      <c r="C637" s="139"/>
      <c r="E637" s="139"/>
      <c r="L637" s="139"/>
    </row>
    <row r="638" spans="3:12" ht="15.75" customHeight="1">
      <c r="C638" s="139"/>
      <c r="E638" s="139"/>
      <c r="L638" s="139"/>
    </row>
    <row r="639" spans="3:12" ht="15.75" customHeight="1">
      <c r="C639" s="139"/>
      <c r="E639" s="139"/>
      <c r="L639" s="139"/>
    </row>
    <row r="640" spans="3:12" ht="15.75" customHeight="1">
      <c r="C640" s="139"/>
      <c r="E640" s="139"/>
      <c r="L640" s="139"/>
    </row>
    <row r="641" spans="3:12" ht="15.75" customHeight="1">
      <c r="C641" s="139"/>
      <c r="E641" s="139"/>
      <c r="L641" s="139"/>
    </row>
    <row r="642" spans="3:12" ht="15.75" customHeight="1">
      <c r="C642" s="139"/>
      <c r="E642" s="139"/>
      <c r="L642" s="139"/>
    </row>
    <row r="643" spans="3:12" ht="15.75" customHeight="1">
      <c r="C643" s="139"/>
      <c r="E643" s="139"/>
      <c r="L643" s="139"/>
    </row>
    <row r="644" spans="3:12" ht="15.75" customHeight="1">
      <c r="C644" s="139"/>
      <c r="E644" s="139"/>
      <c r="L644" s="139"/>
    </row>
    <row r="645" spans="3:12" ht="15.75" customHeight="1">
      <c r="C645" s="139"/>
      <c r="E645" s="139"/>
      <c r="L645" s="139"/>
    </row>
    <row r="646" spans="3:12" ht="15.75" customHeight="1">
      <c r="C646" s="139"/>
      <c r="E646" s="139"/>
      <c r="L646" s="139"/>
    </row>
    <row r="647" spans="3:12" ht="15.75" customHeight="1">
      <c r="C647" s="139"/>
      <c r="E647" s="139"/>
      <c r="L647" s="139"/>
    </row>
    <row r="648" spans="3:12" ht="15.75" customHeight="1">
      <c r="C648" s="139"/>
      <c r="E648" s="139"/>
      <c r="L648" s="139"/>
    </row>
    <row r="649" spans="3:12" ht="15.75" customHeight="1">
      <c r="C649" s="139"/>
      <c r="E649" s="139"/>
      <c r="L649" s="139"/>
    </row>
    <row r="650" spans="3:12" ht="15.75" customHeight="1">
      <c r="C650" s="139"/>
      <c r="E650" s="139"/>
      <c r="L650" s="139"/>
    </row>
    <row r="651" spans="3:12" ht="15.75" customHeight="1">
      <c r="C651" s="139"/>
      <c r="E651" s="139"/>
      <c r="L651" s="139"/>
    </row>
    <row r="652" spans="3:12" ht="15.75" customHeight="1">
      <c r="C652" s="139"/>
      <c r="E652" s="139"/>
      <c r="L652" s="139"/>
    </row>
    <row r="653" spans="3:12" ht="15.75" customHeight="1">
      <c r="C653" s="139"/>
      <c r="E653" s="139"/>
      <c r="L653" s="139"/>
    </row>
    <row r="654" spans="3:12" ht="15.75" customHeight="1">
      <c r="C654" s="139"/>
      <c r="E654" s="139"/>
      <c r="L654" s="139"/>
    </row>
    <row r="655" spans="3:12" ht="15.75" customHeight="1">
      <c r="C655" s="139"/>
      <c r="E655" s="139"/>
      <c r="L655" s="139"/>
    </row>
    <row r="656" spans="3:12" ht="15.75" customHeight="1">
      <c r="C656" s="139"/>
      <c r="E656" s="139"/>
      <c r="L656" s="139"/>
    </row>
    <row r="657" spans="3:12" ht="15.75" customHeight="1">
      <c r="C657" s="139"/>
      <c r="E657" s="139"/>
      <c r="L657" s="139"/>
    </row>
    <row r="658" spans="3:12" ht="15.75" customHeight="1">
      <c r="C658" s="139"/>
      <c r="E658" s="139"/>
      <c r="L658" s="139"/>
    </row>
    <row r="659" spans="3:12" ht="15.75" customHeight="1">
      <c r="C659" s="139"/>
      <c r="E659" s="139"/>
      <c r="L659" s="139"/>
    </row>
    <row r="660" spans="3:12" ht="15.75" customHeight="1">
      <c r="C660" s="139"/>
      <c r="E660" s="139"/>
      <c r="L660" s="139"/>
    </row>
    <row r="661" spans="3:12" ht="15.75" customHeight="1">
      <c r="C661" s="139"/>
      <c r="E661" s="139"/>
      <c r="L661" s="139"/>
    </row>
    <row r="662" spans="3:12" ht="15.75" customHeight="1">
      <c r="C662" s="139"/>
      <c r="E662" s="139"/>
      <c r="L662" s="139"/>
    </row>
    <row r="663" spans="3:12" ht="15.75" customHeight="1">
      <c r="C663" s="139"/>
      <c r="E663" s="139"/>
      <c r="L663" s="139"/>
    </row>
    <row r="664" spans="3:12" ht="15.75" customHeight="1">
      <c r="C664" s="139"/>
      <c r="E664" s="139"/>
      <c r="L664" s="139"/>
    </row>
    <row r="665" spans="3:12" ht="15.75" customHeight="1">
      <c r="C665" s="139"/>
      <c r="E665" s="139"/>
      <c r="L665" s="139"/>
    </row>
    <row r="666" spans="3:12" ht="15.75" customHeight="1">
      <c r="C666" s="139"/>
      <c r="E666" s="139"/>
      <c r="L666" s="139"/>
    </row>
    <row r="667" spans="3:12" ht="15.75" customHeight="1">
      <c r="C667" s="139"/>
      <c r="E667" s="139"/>
      <c r="L667" s="139"/>
    </row>
    <row r="668" spans="3:12" ht="15.75" customHeight="1">
      <c r="C668" s="139"/>
      <c r="E668" s="139"/>
      <c r="L668" s="139"/>
    </row>
    <row r="669" spans="3:12" ht="15.75" customHeight="1">
      <c r="C669" s="139"/>
      <c r="E669" s="139"/>
      <c r="L669" s="139"/>
    </row>
    <row r="670" spans="3:12" ht="15.75" customHeight="1">
      <c r="C670" s="139"/>
      <c r="E670" s="139"/>
      <c r="L670" s="139"/>
    </row>
    <row r="671" spans="3:12" ht="15.75" customHeight="1">
      <c r="C671" s="139"/>
      <c r="E671" s="139"/>
      <c r="L671" s="139"/>
    </row>
    <row r="672" spans="3:12" ht="15.75" customHeight="1">
      <c r="C672" s="139"/>
      <c r="E672" s="139"/>
      <c r="L672" s="139"/>
    </row>
    <row r="673" spans="3:12" ht="15.75" customHeight="1">
      <c r="C673" s="139"/>
      <c r="E673" s="139"/>
      <c r="L673" s="139"/>
    </row>
    <row r="674" spans="3:12" ht="15.75" customHeight="1">
      <c r="C674" s="139"/>
      <c r="E674" s="139"/>
      <c r="L674" s="139"/>
    </row>
    <row r="675" spans="3:12" ht="15.75" customHeight="1">
      <c r="C675" s="139"/>
      <c r="E675" s="139"/>
      <c r="L675" s="139"/>
    </row>
    <row r="676" spans="3:12" ht="15.75" customHeight="1">
      <c r="C676" s="139"/>
      <c r="E676" s="139"/>
      <c r="L676" s="139"/>
    </row>
    <row r="677" spans="3:12" ht="15.75" customHeight="1">
      <c r="C677" s="139"/>
      <c r="E677" s="139"/>
      <c r="L677" s="139"/>
    </row>
    <row r="678" spans="3:12" ht="15.75" customHeight="1">
      <c r="C678" s="139"/>
      <c r="E678" s="139"/>
      <c r="L678" s="139"/>
    </row>
    <row r="679" spans="3:12" ht="15.75" customHeight="1">
      <c r="C679" s="139"/>
      <c r="E679" s="139"/>
      <c r="L679" s="139"/>
    </row>
    <row r="680" spans="3:12" ht="15.75" customHeight="1">
      <c r="C680" s="139"/>
      <c r="E680" s="139"/>
      <c r="L680" s="139"/>
    </row>
    <row r="681" spans="3:12" ht="15.75" customHeight="1">
      <c r="C681" s="139"/>
      <c r="E681" s="139"/>
      <c r="L681" s="139"/>
    </row>
    <row r="682" spans="3:12" ht="15.75" customHeight="1">
      <c r="C682" s="139"/>
      <c r="E682" s="139"/>
      <c r="L682" s="139"/>
    </row>
    <row r="683" spans="3:12" ht="15.75" customHeight="1">
      <c r="C683" s="139"/>
      <c r="E683" s="139"/>
      <c r="L683" s="139"/>
    </row>
    <row r="684" spans="3:12" ht="15.75" customHeight="1">
      <c r="C684" s="139"/>
      <c r="E684" s="139"/>
      <c r="L684" s="139"/>
    </row>
    <row r="685" spans="3:12" ht="15.75" customHeight="1">
      <c r="C685" s="139"/>
      <c r="E685" s="139"/>
      <c r="L685" s="139"/>
    </row>
    <row r="686" spans="3:12" ht="15.75" customHeight="1">
      <c r="C686" s="139"/>
      <c r="E686" s="139"/>
      <c r="L686" s="139"/>
    </row>
    <row r="687" spans="3:12" ht="15.75" customHeight="1">
      <c r="C687" s="139"/>
      <c r="E687" s="139"/>
      <c r="L687" s="139"/>
    </row>
    <row r="688" spans="3:12" ht="15.75" customHeight="1">
      <c r="C688" s="139"/>
      <c r="E688" s="139"/>
      <c r="L688" s="139"/>
    </row>
    <row r="689" spans="3:12" ht="15.75" customHeight="1">
      <c r="C689" s="139"/>
      <c r="E689" s="139"/>
      <c r="L689" s="139"/>
    </row>
    <row r="690" spans="3:12" ht="15.75" customHeight="1">
      <c r="C690" s="139"/>
      <c r="E690" s="139"/>
      <c r="L690" s="139"/>
    </row>
    <row r="691" spans="3:12" ht="15.75" customHeight="1">
      <c r="C691" s="139"/>
      <c r="E691" s="139"/>
      <c r="L691" s="139"/>
    </row>
    <row r="692" spans="3:12" ht="15.75" customHeight="1">
      <c r="C692" s="139"/>
      <c r="E692" s="139"/>
      <c r="L692" s="139"/>
    </row>
    <row r="693" spans="3:12" ht="15.75" customHeight="1">
      <c r="C693" s="139"/>
      <c r="E693" s="139"/>
      <c r="L693" s="139"/>
    </row>
    <row r="694" spans="3:12" ht="15.75" customHeight="1">
      <c r="C694" s="139"/>
      <c r="E694" s="139"/>
      <c r="L694" s="139"/>
    </row>
    <row r="695" spans="3:12" ht="15.75" customHeight="1">
      <c r="C695" s="139"/>
      <c r="E695" s="139"/>
      <c r="L695" s="139"/>
    </row>
    <row r="696" spans="3:12" ht="15.75" customHeight="1">
      <c r="C696" s="139"/>
      <c r="E696" s="139"/>
      <c r="L696" s="139"/>
    </row>
    <row r="697" spans="3:12" ht="15.75" customHeight="1">
      <c r="C697" s="139"/>
      <c r="E697" s="139"/>
      <c r="L697" s="139"/>
    </row>
    <row r="698" spans="3:12" ht="15.75" customHeight="1">
      <c r="C698" s="139"/>
      <c r="E698" s="139"/>
      <c r="L698" s="139"/>
    </row>
    <row r="699" spans="3:12" ht="15.75" customHeight="1">
      <c r="C699" s="139"/>
      <c r="E699" s="139"/>
      <c r="L699" s="139"/>
    </row>
    <row r="700" spans="3:12" ht="15.75" customHeight="1">
      <c r="C700" s="139"/>
      <c r="E700" s="139"/>
      <c r="L700" s="139"/>
    </row>
    <row r="701" spans="3:12" ht="15.75" customHeight="1">
      <c r="C701" s="139"/>
      <c r="E701" s="139"/>
      <c r="L701" s="139"/>
    </row>
    <row r="702" spans="3:12" ht="15.75" customHeight="1">
      <c r="C702" s="139"/>
      <c r="E702" s="139"/>
      <c r="L702" s="139"/>
    </row>
    <row r="703" spans="3:12" ht="15.75" customHeight="1">
      <c r="C703" s="139"/>
      <c r="E703" s="139"/>
      <c r="L703" s="139"/>
    </row>
    <row r="704" spans="3:12" ht="15.75" customHeight="1">
      <c r="C704" s="139"/>
      <c r="E704" s="139"/>
      <c r="L704" s="139"/>
    </row>
    <row r="705" spans="3:12" ht="15.75" customHeight="1">
      <c r="C705" s="139"/>
      <c r="E705" s="139"/>
      <c r="L705" s="139"/>
    </row>
    <row r="706" spans="3:12" ht="15.75" customHeight="1">
      <c r="C706" s="139"/>
      <c r="E706" s="139"/>
      <c r="L706" s="139"/>
    </row>
    <row r="707" spans="3:12" ht="15.75" customHeight="1">
      <c r="C707" s="139"/>
      <c r="E707" s="139"/>
      <c r="L707" s="139"/>
    </row>
    <row r="708" spans="3:12" ht="15.75" customHeight="1">
      <c r="C708" s="139"/>
      <c r="E708" s="139"/>
      <c r="L708" s="139"/>
    </row>
    <row r="709" spans="3:12" ht="15.75" customHeight="1">
      <c r="C709" s="139"/>
      <c r="E709" s="139"/>
      <c r="L709" s="139"/>
    </row>
    <row r="710" spans="3:12" ht="15.75" customHeight="1">
      <c r="C710" s="139"/>
      <c r="E710" s="139"/>
      <c r="L710" s="139"/>
    </row>
    <row r="711" spans="3:12" ht="15.75" customHeight="1">
      <c r="C711" s="139"/>
      <c r="E711" s="139"/>
      <c r="L711" s="139"/>
    </row>
    <row r="712" spans="3:12" ht="15.75" customHeight="1">
      <c r="C712" s="139"/>
      <c r="E712" s="139"/>
      <c r="L712" s="139"/>
    </row>
    <row r="713" spans="3:12" ht="15.75" customHeight="1">
      <c r="C713" s="139"/>
      <c r="E713" s="139"/>
      <c r="L713" s="139"/>
    </row>
    <row r="714" spans="3:12" ht="15.75" customHeight="1">
      <c r="C714" s="139"/>
      <c r="E714" s="139"/>
      <c r="L714" s="139"/>
    </row>
    <row r="715" spans="3:12" ht="15.75" customHeight="1">
      <c r="C715" s="139"/>
      <c r="E715" s="139"/>
      <c r="L715" s="139"/>
    </row>
    <row r="716" spans="3:12" ht="15.75" customHeight="1">
      <c r="C716" s="139"/>
      <c r="E716" s="139"/>
      <c r="L716" s="139"/>
    </row>
    <row r="717" spans="3:12" ht="15.75" customHeight="1">
      <c r="C717" s="139"/>
      <c r="E717" s="139"/>
      <c r="L717" s="139"/>
    </row>
    <row r="718" spans="3:12" ht="15.75" customHeight="1">
      <c r="C718" s="139"/>
      <c r="E718" s="139"/>
      <c r="L718" s="139"/>
    </row>
    <row r="719" spans="3:12" ht="15.75" customHeight="1">
      <c r="C719" s="139"/>
      <c r="E719" s="139"/>
      <c r="L719" s="139"/>
    </row>
    <row r="720" spans="3:12" ht="15.75" customHeight="1">
      <c r="C720" s="139"/>
      <c r="E720" s="139"/>
      <c r="L720" s="139"/>
    </row>
    <row r="721" spans="3:12" ht="15.75" customHeight="1">
      <c r="C721" s="139"/>
      <c r="E721" s="139"/>
      <c r="L721" s="139"/>
    </row>
    <row r="722" spans="3:12" ht="15.75" customHeight="1">
      <c r="C722" s="139"/>
      <c r="E722" s="139"/>
      <c r="L722" s="139"/>
    </row>
    <row r="723" spans="3:12" ht="15.75" customHeight="1">
      <c r="C723" s="139"/>
      <c r="E723" s="139"/>
      <c r="L723" s="139"/>
    </row>
    <row r="724" spans="3:12" ht="15.75" customHeight="1">
      <c r="C724" s="139"/>
      <c r="E724" s="139"/>
      <c r="L724" s="139"/>
    </row>
    <row r="725" spans="3:12" ht="15.75" customHeight="1">
      <c r="C725" s="139"/>
      <c r="E725" s="139"/>
      <c r="L725" s="139"/>
    </row>
    <row r="726" spans="3:12" ht="15.75" customHeight="1">
      <c r="C726" s="139"/>
      <c r="E726" s="139"/>
      <c r="L726" s="139"/>
    </row>
    <row r="727" spans="3:12" ht="15.75" customHeight="1">
      <c r="C727" s="139"/>
      <c r="E727" s="139"/>
      <c r="L727" s="139"/>
    </row>
    <row r="728" spans="3:12" ht="15.75" customHeight="1">
      <c r="C728" s="139"/>
      <c r="E728" s="139"/>
      <c r="L728" s="139"/>
    </row>
    <row r="729" spans="3:12" ht="15.75" customHeight="1">
      <c r="C729" s="139"/>
      <c r="E729" s="139"/>
      <c r="L729" s="139"/>
    </row>
    <row r="730" spans="3:12" ht="15.75" customHeight="1">
      <c r="C730" s="139"/>
      <c r="E730" s="139"/>
      <c r="L730" s="139"/>
    </row>
    <row r="731" spans="3:12" ht="15.75" customHeight="1">
      <c r="C731" s="139"/>
      <c r="E731" s="139"/>
      <c r="L731" s="139"/>
    </row>
    <row r="732" spans="3:12" ht="15.75" customHeight="1">
      <c r="C732" s="139"/>
      <c r="E732" s="139"/>
      <c r="L732" s="139"/>
    </row>
    <row r="733" spans="3:12" ht="15.75" customHeight="1">
      <c r="C733" s="139"/>
      <c r="E733" s="139"/>
      <c r="L733" s="139"/>
    </row>
    <row r="734" spans="3:12" ht="15.75" customHeight="1">
      <c r="C734" s="139"/>
      <c r="E734" s="139"/>
      <c r="L734" s="139"/>
    </row>
    <row r="735" spans="3:12" ht="15.75" customHeight="1">
      <c r="C735" s="139"/>
      <c r="E735" s="139"/>
      <c r="L735" s="139"/>
    </row>
    <row r="736" spans="3:12" ht="15.75" customHeight="1">
      <c r="C736" s="139"/>
      <c r="E736" s="139"/>
      <c r="L736" s="139"/>
    </row>
    <row r="737" spans="3:12" ht="15.75" customHeight="1">
      <c r="C737" s="139"/>
      <c r="E737" s="139"/>
      <c r="L737" s="139"/>
    </row>
    <row r="738" spans="3:12" ht="15.75" customHeight="1">
      <c r="C738" s="139"/>
      <c r="E738" s="139"/>
      <c r="L738" s="139"/>
    </row>
    <row r="739" spans="3:12" ht="15.75" customHeight="1">
      <c r="C739" s="139"/>
      <c r="E739" s="139"/>
      <c r="L739" s="139"/>
    </row>
    <row r="740" spans="3:12" ht="15.75" customHeight="1">
      <c r="C740" s="139"/>
      <c r="E740" s="139"/>
      <c r="L740" s="139"/>
    </row>
    <row r="741" spans="3:12" ht="15.75" customHeight="1">
      <c r="C741" s="139"/>
      <c r="E741" s="139"/>
      <c r="L741" s="139"/>
    </row>
    <row r="742" spans="3:12" ht="15.75" customHeight="1">
      <c r="C742" s="139"/>
      <c r="E742" s="139"/>
      <c r="L742" s="139"/>
    </row>
    <row r="743" spans="3:12" ht="15.75" customHeight="1">
      <c r="C743" s="139"/>
      <c r="E743" s="139"/>
      <c r="L743" s="139"/>
    </row>
    <row r="744" spans="3:12" ht="15.75" customHeight="1">
      <c r="C744" s="139"/>
      <c r="E744" s="139"/>
      <c r="L744" s="139"/>
    </row>
    <row r="745" spans="3:12" ht="15.75" customHeight="1">
      <c r="C745" s="139"/>
      <c r="E745" s="139"/>
      <c r="L745" s="139"/>
    </row>
    <row r="746" spans="3:12" ht="15.75" customHeight="1">
      <c r="C746" s="139"/>
      <c r="E746" s="139"/>
      <c r="L746" s="139"/>
    </row>
    <row r="747" spans="3:12" ht="15.75" customHeight="1">
      <c r="C747" s="139"/>
      <c r="E747" s="139"/>
      <c r="L747" s="139"/>
    </row>
    <row r="748" spans="3:12" ht="15.75" customHeight="1">
      <c r="C748" s="139"/>
      <c r="E748" s="139"/>
      <c r="L748" s="139"/>
    </row>
    <row r="749" spans="3:12" ht="15.75" customHeight="1">
      <c r="C749" s="139"/>
      <c r="E749" s="139"/>
      <c r="L749" s="139"/>
    </row>
    <row r="750" spans="3:12" ht="15.75" customHeight="1">
      <c r="C750" s="139"/>
      <c r="E750" s="139"/>
      <c r="L750" s="139"/>
    </row>
    <row r="751" spans="3:12" ht="15.75" customHeight="1">
      <c r="C751" s="139"/>
      <c r="E751" s="139"/>
      <c r="L751" s="139"/>
    </row>
    <row r="752" spans="3:12" ht="15.75" customHeight="1">
      <c r="C752" s="139"/>
      <c r="E752" s="139"/>
      <c r="L752" s="139"/>
    </row>
    <row r="753" spans="3:12" ht="15.75" customHeight="1">
      <c r="C753" s="139"/>
      <c r="E753" s="139"/>
      <c r="L753" s="139"/>
    </row>
    <row r="754" spans="3:12" ht="15.75" customHeight="1">
      <c r="C754" s="139"/>
      <c r="E754" s="139"/>
      <c r="L754" s="139"/>
    </row>
    <row r="755" spans="3:12" ht="15.75" customHeight="1">
      <c r="C755" s="139"/>
      <c r="E755" s="139"/>
      <c r="L755" s="139"/>
    </row>
    <row r="756" spans="3:12" ht="15.75" customHeight="1">
      <c r="C756" s="139"/>
      <c r="E756" s="139"/>
      <c r="L756" s="139"/>
    </row>
    <row r="757" spans="3:12" ht="15.75" customHeight="1">
      <c r="C757" s="139"/>
      <c r="E757" s="139"/>
      <c r="L757" s="139"/>
    </row>
    <row r="758" spans="3:12" ht="15.75" customHeight="1">
      <c r="C758" s="139"/>
      <c r="E758" s="139"/>
      <c r="L758" s="139"/>
    </row>
    <row r="759" spans="3:12" ht="15.75" customHeight="1">
      <c r="C759" s="139"/>
      <c r="E759" s="139"/>
      <c r="L759" s="139"/>
    </row>
    <row r="760" spans="3:12" ht="15.75" customHeight="1">
      <c r="C760" s="139"/>
      <c r="E760" s="139"/>
      <c r="L760" s="139"/>
    </row>
    <row r="761" spans="3:12" ht="15.75" customHeight="1">
      <c r="C761" s="139"/>
      <c r="E761" s="139"/>
      <c r="L761" s="139"/>
    </row>
    <row r="762" spans="3:12" ht="15.75" customHeight="1">
      <c r="C762" s="139"/>
      <c r="E762" s="139"/>
      <c r="L762" s="139"/>
    </row>
    <row r="763" spans="3:12" ht="15.75" customHeight="1">
      <c r="C763" s="139"/>
      <c r="E763" s="139"/>
      <c r="L763" s="139"/>
    </row>
    <row r="764" spans="3:12" ht="15.75" customHeight="1">
      <c r="C764" s="139"/>
      <c r="E764" s="139"/>
      <c r="L764" s="139"/>
    </row>
    <row r="765" spans="3:12" ht="15.75" customHeight="1">
      <c r="C765" s="139"/>
      <c r="E765" s="139"/>
      <c r="L765" s="139"/>
    </row>
    <row r="766" spans="3:12" ht="15.75" customHeight="1">
      <c r="C766" s="139"/>
      <c r="E766" s="139"/>
      <c r="L766" s="139"/>
    </row>
    <row r="767" spans="3:12" ht="15.75" customHeight="1">
      <c r="C767" s="139"/>
      <c r="E767" s="139"/>
      <c r="L767" s="139"/>
    </row>
    <row r="768" spans="3:12" ht="15.75" customHeight="1">
      <c r="C768" s="139"/>
      <c r="E768" s="139"/>
      <c r="L768" s="139"/>
    </row>
    <row r="769" spans="3:12" ht="15.75" customHeight="1">
      <c r="C769" s="139"/>
      <c r="E769" s="139"/>
      <c r="L769" s="139"/>
    </row>
    <row r="770" spans="3:12" ht="15.75" customHeight="1">
      <c r="C770" s="139"/>
      <c r="E770" s="139"/>
      <c r="L770" s="139"/>
    </row>
    <row r="771" spans="3:12" ht="15.75" customHeight="1">
      <c r="C771" s="139"/>
      <c r="E771" s="139"/>
      <c r="L771" s="139"/>
    </row>
    <row r="772" spans="3:12" ht="15.75" customHeight="1">
      <c r="C772" s="139"/>
      <c r="E772" s="139"/>
      <c r="L772" s="139"/>
    </row>
    <row r="773" spans="3:12" ht="15.75" customHeight="1">
      <c r="C773" s="139"/>
      <c r="E773" s="139"/>
      <c r="L773" s="139"/>
    </row>
    <row r="774" spans="3:12" ht="15.75" customHeight="1">
      <c r="C774" s="139"/>
      <c r="E774" s="139"/>
      <c r="L774" s="139"/>
    </row>
    <row r="775" spans="3:12" ht="15.75" customHeight="1">
      <c r="C775" s="139"/>
      <c r="E775" s="139"/>
      <c r="L775" s="139"/>
    </row>
    <row r="776" spans="3:12" ht="15.75" customHeight="1">
      <c r="C776" s="139"/>
      <c r="E776" s="139"/>
      <c r="L776" s="139"/>
    </row>
    <row r="777" spans="3:12" ht="15.75" customHeight="1">
      <c r="C777" s="139"/>
      <c r="E777" s="139"/>
      <c r="L777" s="139"/>
    </row>
    <row r="778" spans="3:12" ht="15.75" customHeight="1">
      <c r="C778" s="139"/>
      <c r="E778" s="139"/>
      <c r="L778" s="139"/>
    </row>
    <row r="779" spans="3:12" ht="15.75" customHeight="1">
      <c r="C779" s="139"/>
      <c r="E779" s="139"/>
      <c r="L779" s="139"/>
    </row>
    <row r="780" spans="3:12" ht="15.75" customHeight="1">
      <c r="C780" s="139"/>
      <c r="E780" s="139"/>
      <c r="L780" s="139"/>
    </row>
    <row r="781" spans="3:12" ht="15.75" customHeight="1">
      <c r="C781" s="139"/>
      <c r="E781" s="139"/>
      <c r="L781" s="139"/>
    </row>
    <row r="782" spans="3:12" ht="15.75" customHeight="1">
      <c r="C782" s="139"/>
      <c r="E782" s="139"/>
      <c r="L782" s="139"/>
    </row>
    <row r="783" spans="3:12" ht="15.75" customHeight="1">
      <c r="C783" s="139"/>
      <c r="E783" s="139"/>
      <c r="L783" s="139"/>
    </row>
    <row r="784" spans="3:12" ht="15.75" customHeight="1">
      <c r="C784" s="139"/>
      <c r="E784" s="139"/>
      <c r="L784" s="139"/>
    </row>
    <row r="785" spans="3:12" ht="15.75" customHeight="1">
      <c r="C785" s="139"/>
      <c r="E785" s="139"/>
      <c r="L785" s="139"/>
    </row>
    <row r="786" spans="3:12" ht="15.75" customHeight="1">
      <c r="C786" s="139"/>
      <c r="E786" s="139"/>
      <c r="L786" s="139"/>
    </row>
    <row r="787" spans="3:12" ht="15.75" customHeight="1">
      <c r="C787" s="139"/>
      <c r="E787" s="139"/>
      <c r="L787" s="139"/>
    </row>
    <row r="788" spans="3:12" ht="15.75" customHeight="1">
      <c r="C788" s="139"/>
      <c r="E788" s="139"/>
      <c r="L788" s="139"/>
    </row>
    <row r="789" spans="3:12" ht="15.75" customHeight="1">
      <c r="C789" s="139"/>
      <c r="E789" s="139"/>
      <c r="L789" s="139"/>
    </row>
    <row r="790" spans="3:12" ht="15.75" customHeight="1">
      <c r="C790" s="139"/>
      <c r="E790" s="139"/>
      <c r="L790" s="139"/>
    </row>
    <row r="791" spans="3:12" ht="15.75" customHeight="1">
      <c r="C791" s="139"/>
      <c r="E791" s="139"/>
      <c r="L791" s="139"/>
    </row>
    <row r="792" spans="3:12" ht="15.75" customHeight="1">
      <c r="C792" s="139"/>
      <c r="E792" s="139"/>
      <c r="L792" s="139"/>
    </row>
    <row r="793" spans="3:12" ht="15.75" customHeight="1">
      <c r="C793" s="139"/>
      <c r="E793" s="139"/>
      <c r="L793" s="139"/>
    </row>
    <row r="794" spans="3:12" ht="15.75" customHeight="1">
      <c r="C794" s="139"/>
      <c r="E794" s="139"/>
      <c r="L794" s="139"/>
    </row>
    <row r="795" spans="3:12" ht="15.75" customHeight="1">
      <c r="C795" s="139"/>
      <c r="E795" s="139"/>
      <c r="L795" s="139"/>
    </row>
    <row r="796" spans="3:12" ht="15.75" customHeight="1">
      <c r="C796" s="139"/>
      <c r="E796" s="139"/>
      <c r="L796" s="139"/>
    </row>
    <row r="797" spans="3:12" ht="15.75" customHeight="1">
      <c r="C797" s="139"/>
      <c r="E797" s="139"/>
      <c r="L797" s="139"/>
    </row>
    <row r="798" spans="3:12" ht="15.75" customHeight="1">
      <c r="C798" s="139"/>
      <c r="E798" s="139"/>
      <c r="L798" s="139"/>
    </row>
    <row r="799" spans="3:12" ht="15.75" customHeight="1">
      <c r="C799" s="139"/>
      <c r="E799" s="139"/>
      <c r="L799" s="139"/>
    </row>
    <row r="800" spans="3:12" ht="15.75" customHeight="1">
      <c r="C800" s="139"/>
      <c r="E800" s="139"/>
      <c r="L800" s="139"/>
    </row>
    <row r="801" spans="3:12" ht="15.75" customHeight="1">
      <c r="C801" s="139"/>
      <c r="E801" s="139"/>
      <c r="L801" s="139"/>
    </row>
    <row r="802" spans="3:12" ht="15.75" customHeight="1">
      <c r="C802" s="139"/>
      <c r="E802" s="139"/>
      <c r="L802" s="139"/>
    </row>
    <row r="803" spans="3:12" ht="15.75" customHeight="1">
      <c r="C803" s="139"/>
      <c r="E803" s="139"/>
      <c r="L803" s="139"/>
    </row>
    <row r="804" spans="3:12" ht="15.75" customHeight="1">
      <c r="C804" s="139"/>
      <c r="E804" s="139"/>
      <c r="L804" s="139"/>
    </row>
    <row r="805" spans="3:12" ht="15.75" customHeight="1">
      <c r="C805" s="139"/>
      <c r="E805" s="139"/>
      <c r="L805" s="139"/>
    </row>
    <row r="806" spans="3:12" ht="15.75" customHeight="1">
      <c r="C806" s="139"/>
      <c r="E806" s="139"/>
      <c r="L806" s="139"/>
    </row>
    <row r="807" spans="3:12" ht="15.75" customHeight="1">
      <c r="C807" s="139"/>
      <c r="E807" s="139"/>
      <c r="L807" s="139"/>
    </row>
    <row r="808" spans="3:12" ht="15.75" customHeight="1">
      <c r="C808" s="139"/>
      <c r="E808" s="139"/>
      <c r="L808" s="139"/>
    </row>
    <row r="809" spans="3:12" ht="15.75" customHeight="1">
      <c r="C809" s="139"/>
      <c r="E809" s="139"/>
      <c r="L809" s="139"/>
    </row>
    <row r="810" spans="3:12" ht="15.75" customHeight="1">
      <c r="C810" s="139"/>
      <c r="E810" s="139"/>
      <c r="L810" s="139"/>
    </row>
    <row r="811" spans="3:12" ht="15.75" customHeight="1">
      <c r="C811" s="139"/>
      <c r="E811" s="139"/>
      <c r="L811" s="139"/>
    </row>
    <row r="812" spans="3:12" ht="15.75" customHeight="1">
      <c r="C812" s="139"/>
      <c r="E812" s="139"/>
      <c r="L812" s="139"/>
    </row>
    <row r="813" spans="3:12" ht="15.75" customHeight="1">
      <c r="C813" s="139"/>
      <c r="E813" s="139"/>
      <c r="L813" s="139"/>
    </row>
    <row r="814" spans="3:12" ht="15.75" customHeight="1">
      <c r="C814" s="139"/>
      <c r="E814" s="139"/>
      <c r="L814" s="139"/>
    </row>
    <row r="815" spans="3:12" ht="15.75" customHeight="1">
      <c r="C815" s="139"/>
      <c r="E815" s="139"/>
      <c r="L815" s="139"/>
    </row>
    <row r="816" spans="3:12" ht="15.75" customHeight="1">
      <c r="C816" s="139"/>
      <c r="E816" s="139"/>
      <c r="L816" s="139"/>
    </row>
    <row r="817" spans="3:12" ht="15.75" customHeight="1">
      <c r="C817" s="139"/>
      <c r="E817" s="139"/>
      <c r="L817" s="139"/>
    </row>
    <row r="818" spans="3:12" ht="15.75" customHeight="1">
      <c r="C818" s="139"/>
      <c r="E818" s="139"/>
      <c r="L818" s="139"/>
    </row>
    <row r="819" spans="3:12" ht="15.75" customHeight="1">
      <c r="C819" s="139"/>
      <c r="E819" s="139"/>
      <c r="L819" s="139"/>
    </row>
    <row r="820" spans="3:12" ht="15.75" customHeight="1">
      <c r="C820" s="139"/>
      <c r="E820" s="139"/>
      <c r="L820" s="139"/>
    </row>
    <row r="821" spans="3:12" ht="15.75" customHeight="1">
      <c r="C821" s="139"/>
      <c r="E821" s="139"/>
      <c r="L821" s="139"/>
    </row>
    <row r="822" spans="3:12" ht="15.75" customHeight="1">
      <c r="C822" s="139"/>
      <c r="E822" s="139"/>
      <c r="L822" s="139"/>
    </row>
    <row r="823" spans="3:12" ht="15.75" customHeight="1">
      <c r="C823" s="139"/>
      <c r="E823" s="139"/>
      <c r="L823" s="139"/>
    </row>
    <row r="824" spans="3:12" ht="15.75" customHeight="1">
      <c r="C824" s="139"/>
      <c r="E824" s="139"/>
      <c r="L824" s="139"/>
    </row>
    <row r="825" spans="3:12" ht="15.75" customHeight="1">
      <c r="C825" s="139"/>
      <c r="E825" s="139"/>
      <c r="L825" s="139"/>
    </row>
    <row r="826" spans="3:12" ht="15.75" customHeight="1">
      <c r="C826" s="139"/>
      <c r="E826" s="139"/>
      <c r="L826" s="139"/>
    </row>
    <row r="827" spans="3:12" ht="15.75" customHeight="1">
      <c r="C827" s="139"/>
      <c r="E827" s="139"/>
      <c r="L827" s="139"/>
    </row>
    <row r="828" spans="3:12" ht="15.75" customHeight="1">
      <c r="C828" s="139"/>
      <c r="E828" s="139"/>
      <c r="L828" s="139"/>
    </row>
    <row r="829" spans="3:12" ht="15.75" customHeight="1">
      <c r="C829" s="139"/>
      <c r="E829" s="139"/>
      <c r="L829" s="139"/>
    </row>
    <row r="830" spans="3:12" ht="15.75" customHeight="1">
      <c r="C830" s="139"/>
      <c r="E830" s="139"/>
      <c r="L830" s="139"/>
    </row>
    <row r="831" spans="3:12" ht="15.75" customHeight="1">
      <c r="C831" s="139"/>
      <c r="E831" s="139"/>
      <c r="L831" s="139"/>
    </row>
    <row r="832" spans="3:12" ht="15.75" customHeight="1">
      <c r="C832" s="139"/>
      <c r="E832" s="139"/>
      <c r="L832" s="139"/>
    </row>
    <row r="833" spans="3:12" ht="15.75" customHeight="1">
      <c r="C833" s="139"/>
      <c r="E833" s="139"/>
      <c r="L833" s="139"/>
    </row>
    <row r="834" spans="3:12" ht="15.75" customHeight="1">
      <c r="C834" s="139"/>
      <c r="E834" s="139"/>
      <c r="L834" s="139"/>
    </row>
    <row r="835" spans="3:12" ht="15.75" customHeight="1">
      <c r="C835" s="139"/>
      <c r="E835" s="139"/>
      <c r="L835" s="139"/>
    </row>
    <row r="836" spans="3:12" ht="15.75" customHeight="1">
      <c r="C836" s="139"/>
      <c r="E836" s="139"/>
      <c r="L836" s="139"/>
    </row>
    <row r="837" spans="3:12" ht="15.75" customHeight="1">
      <c r="C837" s="139"/>
      <c r="E837" s="139"/>
      <c r="L837" s="139"/>
    </row>
    <row r="838" spans="3:12" ht="15.75" customHeight="1">
      <c r="C838" s="139"/>
      <c r="E838" s="139"/>
      <c r="L838" s="139"/>
    </row>
    <row r="839" spans="3:12" ht="15.75" customHeight="1">
      <c r="C839" s="139"/>
      <c r="E839" s="139"/>
      <c r="L839" s="139"/>
    </row>
    <row r="840" spans="3:12" ht="15.75" customHeight="1">
      <c r="C840" s="139"/>
      <c r="E840" s="139"/>
      <c r="L840" s="139"/>
    </row>
    <row r="841" spans="3:12" ht="15.75" customHeight="1">
      <c r="C841" s="139"/>
      <c r="E841" s="139"/>
      <c r="L841" s="139"/>
    </row>
    <row r="842" spans="3:12" ht="15.75" customHeight="1">
      <c r="C842" s="139"/>
      <c r="E842" s="139"/>
      <c r="L842" s="139"/>
    </row>
    <row r="843" spans="3:12" ht="15.75" customHeight="1">
      <c r="C843" s="139"/>
      <c r="E843" s="139"/>
      <c r="L843" s="139"/>
    </row>
    <row r="844" spans="3:12" ht="15.75" customHeight="1">
      <c r="C844" s="139"/>
      <c r="E844" s="139"/>
      <c r="L844" s="139"/>
    </row>
    <row r="845" spans="3:12" ht="15.75" customHeight="1">
      <c r="C845" s="139"/>
      <c r="E845" s="139"/>
      <c r="L845" s="139"/>
    </row>
    <row r="846" spans="3:12" ht="15.75" customHeight="1">
      <c r="C846" s="139"/>
      <c r="E846" s="139"/>
      <c r="L846" s="139"/>
    </row>
    <row r="847" spans="3:12" ht="15.75" customHeight="1">
      <c r="C847" s="139"/>
      <c r="E847" s="139"/>
      <c r="L847" s="139"/>
    </row>
    <row r="848" spans="3:12" ht="15.75" customHeight="1">
      <c r="C848" s="139"/>
      <c r="E848" s="139"/>
      <c r="L848" s="139"/>
    </row>
    <row r="849" spans="3:12" ht="15.75" customHeight="1">
      <c r="C849" s="139"/>
      <c r="E849" s="139"/>
      <c r="L849" s="139"/>
    </row>
    <row r="850" spans="3:12" ht="15.75" customHeight="1">
      <c r="C850" s="139"/>
      <c r="E850" s="139"/>
      <c r="L850" s="139"/>
    </row>
    <row r="851" spans="3:12" ht="15.75" customHeight="1">
      <c r="C851" s="139"/>
      <c r="E851" s="139"/>
      <c r="L851" s="139"/>
    </row>
    <row r="852" spans="3:12" ht="15.75" customHeight="1">
      <c r="C852" s="139"/>
      <c r="E852" s="139"/>
      <c r="L852" s="139"/>
    </row>
    <row r="853" spans="3:12" ht="15.75" customHeight="1">
      <c r="C853" s="139"/>
      <c r="E853" s="139"/>
      <c r="L853" s="139"/>
    </row>
    <row r="854" spans="3:12" ht="15.75" customHeight="1">
      <c r="C854" s="139"/>
      <c r="E854" s="139"/>
      <c r="L854" s="139"/>
    </row>
    <row r="855" spans="3:12" ht="15.75" customHeight="1">
      <c r="C855" s="139"/>
      <c r="E855" s="139"/>
      <c r="L855" s="139"/>
    </row>
    <row r="856" spans="3:12" ht="15.75" customHeight="1">
      <c r="C856" s="139"/>
      <c r="E856" s="139"/>
      <c r="L856" s="139"/>
    </row>
    <row r="857" spans="3:12" ht="15.75" customHeight="1">
      <c r="C857" s="139"/>
      <c r="E857" s="139"/>
      <c r="L857" s="139"/>
    </row>
    <row r="858" spans="3:12" ht="15.75" customHeight="1">
      <c r="C858" s="139"/>
      <c r="E858" s="139"/>
      <c r="L858" s="139"/>
    </row>
    <row r="859" spans="3:12" ht="15.75" customHeight="1">
      <c r="C859" s="139"/>
      <c r="E859" s="139"/>
      <c r="L859" s="139"/>
    </row>
    <row r="860" spans="3:12" ht="15.75" customHeight="1">
      <c r="C860" s="139"/>
      <c r="E860" s="139"/>
      <c r="L860" s="139"/>
    </row>
    <row r="861" spans="3:12" ht="15.75" customHeight="1">
      <c r="C861" s="139"/>
      <c r="E861" s="139"/>
      <c r="L861" s="139"/>
    </row>
    <row r="862" spans="3:12" ht="15.75" customHeight="1">
      <c r="C862" s="139"/>
      <c r="E862" s="139"/>
      <c r="L862" s="139"/>
    </row>
    <row r="863" spans="3:12" ht="15.75" customHeight="1">
      <c r="C863" s="139"/>
      <c r="E863" s="139"/>
      <c r="L863" s="139"/>
    </row>
    <row r="864" spans="3:12" ht="15.75" customHeight="1">
      <c r="C864" s="139"/>
      <c r="E864" s="139"/>
      <c r="L864" s="139"/>
    </row>
    <row r="865" spans="3:12" ht="15.75" customHeight="1">
      <c r="C865" s="139"/>
      <c r="E865" s="139"/>
      <c r="L865" s="139"/>
    </row>
    <row r="866" spans="3:12" ht="15.75" customHeight="1">
      <c r="C866" s="139"/>
      <c r="E866" s="139"/>
      <c r="L866" s="139"/>
    </row>
    <row r="867" spans="3:12" ht="15.75" customHeight="1">
      <c r="C867" s="139"/>
      <c r="E867" s="139"/>
      <c r="L867" s="139"/>
    </row>
    <row r="868" spans="3:12" ht="15.75" customHeight="1">
      <c r="C868" s="139"/>
      <c r="E868" s="139"/>
      <c r="L868" s="139"/>
    </row>
    <row r="869" spans="3:12" ht="15.75" customHeight="1">
      <c r="C869" s="139"/>
      <c r="E869" s="139"/>
      <c r="L869" s="139"/>
    </row>
    <row r="870" spans="3:12" ht="15.75" customHeight="1">
      <c r="C870" s="139"/>
      <c r="E870" s="139"/>
      <c r="L870" s="139"/>
    </row>
    <row r="871" spans="3:12" ht="15.75" customHeight="1">
      <c r="C871" s="139"/>
      <c r="E871" s="139"/>
      <c r="L871" s="139"/>
    </row>
    <row r="872" spans="3:12" ht="15.75" customHeight="1">
      <c r="C872" s="139"/>
      <c r="E872" s="139"/>
      <c r="L872" s="139"/>
    </row>
    <row r="873" spans="3:12" ht="15.75" customHeight="1">
      <c r="C873" s="139"/>
      <c r="E873" s="139"/>
      <c r="L873" s="139"/>
    </row>
    <row r="874" spans="3:12" ht="15.75" customHeight="1">
      <c r="C874" s="139"/>
      <c r="E874" s="139"/>
      <c r="L874" s="139"/>
    </row>
    <row r="875" spans="3:12" ht="15.75" customHeight="1">
      <c r="C875" s="139"/>
      <c r="E875" s="139"/>
      <c r="L875" s="139"/>
    </row>
    <row r="876" spans="3:12" ht="15.75" customHeight="1">
      <c r="C876" s="139"/>
      <c r="E876" s="139"/>
      <c r="L876" s="139"/>
    </row>
    <row r="877" spans="3:12" ht="15.75" customHeight="1">
      <c r="C877" s="139"/>
      <c r="E877" s="139"/>
      <c r="L877" s="139"/>
    </row>
    <row r="878" spans="3:12" ht="15.75" customHeight="1">
      <c r="C878" s="139"/>
      <c r="E878" s="139"/>
      <c r="L878" s="139"/>
    </row>
    <row r="879" spans="3:12" ht="15.75" customHeight="1">
      <c r="C879" s="139"/>
      <c r="E879" s="139"/>
      <c r="L879" s="139"/>
    </row>
    <row r="880" spans="3:12" ht="15.75" customHeight="1">
      <c r="C880" s="139"/>
      <c r="E880" s="139"/>
      <c r="L880" s="139"/>
    </row>
    <row r="881" spans="3:12" ht="15.75" customHeight="1">
      <c r="C881" s="139"/>
      <c r="E881" s="139"/>
      <c r="L881" s="139"/>
    </row>
    <row r="882" spans="3:12" ht="15.75" customHeight="1">
      <c r="C882" s="139"/>
      <c r="E882" s="139"/>
      <c r="L882" s="139"/>
    </row>
    <row r="883" spans="3:12" ht="15.75" customHeight="1">
      <c r="C883" s="139"/>
      <c r="E883" s="139"/>
      <c r="L883" s="139"/>
    </row>
    <row r="884" spans="3:12" ht="15.75" customHeight="1">
      <c r="C884" s="139"/>
      <c r="E884" s="139"/>
      <c r="L884" s="139"/>
    </row>
    <row r="885" spans="3:12" ht="15.75" customHeight="1">
      <c r="C885" s="139"/>
      <c r="E885" s="139"/>
      <c r="L885" s="139"/>
    </row>
    <row r="886" spans="3:12" ht="15.75" customHeight="1">
      <c r="C886" s="139"/>
      <c r="E886" s="139"/>
      <c r="L886" s="139"/>
    </row>
    <row r="887" spans="3:12" ht="15.75" customHeight="1">
      <c r="C887" s="139"/>
      <c r="E887" s="139"/>
      <c r="L887" s="139"/>
    </row>
    <row r="888" spans="3:12" ht="15.75" customHeight="1">
      <c r="C888" s="139"/>
      <c r="E888" s="139"/>
      <c r="L888" s="139"/>
    </row>
    <row r="889" spans="3:12" ht="15.75" customHeight="1">
      <c r="C889" s="139"/>
      <c r="E889" s="139"/>
      <c r="L889" s="139"/>
    </row>
    <row r="890" spans="3:12" ht="15.75" customHeight="1">
      <c r="C890" s="139"/>
      <c r="E890" s="139"/>
      <c r="L890" s="139"/>
    </row>
    <row r="891" spans="3:12" ht="15.75" customHeight="1">
      <c r="C891" s="139"/>
      <c r="E891" s="139"/>
      <c r="L891" s="139"/>
    </row>
    <row r="892" spans="3:12" ht="15.75" customHeight="1">
      <c r="C892" s="139"/>
      <c r="E892" s="139"/>
      <c r="L892" s="139"/>
    </row>
    <row r="893" spans="3:12" ht="15.75" customHeight="1">
      <c r="C893" s="139"/>
      <c r="E893" s="139"/>
      <c r="L893" s="139"/>
    </row>
    <row r="894" spans="3:12" ht="15.75" customHeight="1">
      <c r="C894" s="139"/>
      <c r="E894" s="139"/>
      <c r="L894" s="139"/>
    </row>
    <row r="895" spans="3:12" ht="15.75" customHeight="1">
      <c r="C895" s="139"/>
      <c r="E895" s="139"/>
      <c r="L895" s="139"/>
    </row>
    <row r="896" spans="3:12" ht="15.75" customHeight="1">
      <c r="C896" s="139"/>
      <c r="E896" s="139"/>
      <c r="L896" s="139"/>
    </row>
    <row r="897" spans="3:12" ht="15.75" customHeight="1">
      <c r="C897" s="139"/>
      <c r="E897" s="139"/>
      <c r="L897" s="139"/>
    </row>
    <row r="898" spans="3:12" ht="15.75" customHeight="1">
      <c r="C898" s="139"/>
      <c r="E898" s="139"/>
      <c r="L898" s="139"/>
    </row>
    <row r="899" spans="3:12" ht="15.75" customHeight="1">
      <c r="C899" s="139"/>
      <c r="E899" s="139"/>
      <c r="L899" s="139"/>
    </row>
    <row r="900" spans="3:12" ht="15.75" customHeight="1">
      <c r="C900" s="139"/>
      <c r="E900" s="139"/>
      <c r="L900" s="139"/>
    </row>
    <row r="901" spans="3:12" ht="15.75" customHeight="1">
      <c r="C901" s="139"/>
      <c r="E901" s="139"/>
      <c r="L901" s="139"/>
    </row>
    <row r="902" spans="3:12" ht="15.75" customHeight="1">
      <c r="C902" s="139"/>
      <c r="E902" s="139"/>
      <c r="L902" s="139"/>
    </row>
    <row r="903" spans="3:12" ht="15.75" customHeight="1">
      <c r="C903" s="139"/>
      <c r="E903" s="139"/>
      <c r="L903" s="139"/>
    </row>
    <row r="904" spans="3:12" ht="15.75" customHeight="1">
      <c r="C904" s="139"/>
      <c r="E904" s="139"/>
      <c r="L904" s="139"/>
    </row>
    <row r="905" spans="3:12" ht="15.75" customHeight="1">
      <c r="C905" s="139"/>
      <c r="E905" s="139"/>
      <c r="L905" s="139"/>
    </row>
    <row r="906" spans="3:12" ht="15.75" customHeight="1">
      <c r="C906" s="139"/>
      <c r="E906" s="139"/>
      <c r="L906" s="139"/>
    </row>
    <row r="907" spans="3:12" ht="15.75" customHeight="1">
      <c r="C907" s="139"/>
      <c r="E907" s="139"/>
      <c r="L907" s="139"/>
    </row>
    <row r="908" spans="3:12" ht="15.75" customHeight="1">
      <c r="C908" s="139"/>
      <c r="E908" s="139"/>
      <c r="L908" s="139"/>
    </row>
    <row r="909" spans="3:12" ht="15.75" customHeight="1">
      <c r="C909" s="139"/>
      <c r="E909" s="139"/>
      <c r="L909" s="139"/>
    </row>
    <row r="910" spans="3:12" ht="15.75" customHeight="1">
      <c r="C910" s="139"/>
      <c r="E910" s="139"/>
      <c r="L910" s="139"/>
    </row>
    <row r="911" spans="3:12" ht="15.75" customHeight="1">
      <c r="C911" s="139"/>
      <c r="E911" s="139"/>
      <c r="L911" s="139"/>
    </row>
    <row r="912" spans="3:12" ht="15.75" customHeight="1">
      <c r="C912" s="139"/>
      <c r="E912" s="139"/>
      <c r="L912" s="139"/>
    </row>
    <row r="913" spans="3:12" ht="15.75" customHeight="1">
      <c r="C913" s="139"/>
      <c r="E913" s="139"/>
      <c r="L913" s="139"/>
    </row>
    <row r="914" spans="3:12" ht="15.75" customHeight="1">
      <c r="C914" s="139"/>
      <c r="E914" s="139"/>
      <c r="L914" s="139"/>
    </row>
    <row r="915" spans="3:12" ht="15.75" customHeight="1">
      <c r="C915" s="139"/>
      <c r="E915" s="139"/>
      <c r="L915" s="139"/>
    </row>
    <row r="916" spans="3:12" ht="15.75" customHeight="1">
      <c r="C916" s="139"/>
      <c r="E916" s="139"/>
      <c r="L916" s="139"/>
    </row>
    <row r="917" spans="3:12" ht="15.75" customHeight="1">
      <c r="C917" s="139"/>
      <c r="E917" s="139"/>
      <c r="L917" s="139"/>
    </row>
    <row r="918" spans="3:12" ht="15.75" customHeight="1">
      <c r="C918" s="139"/>
      <c r="E918" s="139"/>
      <c r="L918" s="139"/>
    </row>
    <row r="919" spans="3:12" ht="15.75" customHeight="1">
      <c r="C919" s="139"/>
      <c r="E919" s="139"/>
      <c r="L919" s="139"/>
    </row>
    <row r="920" spans="3:12" ht="15.75" customHeight="1">
      <c r="C920" s="139"/>
      <c r="E920" s="139"/>
      <c r="L920" s="139"/>
    </row>
    <row r="921" spans="3:12" ht="15.75" customHeight="1">
      <c r="C921" s="139"/>
      <c r="E921" s="139"/>
      <c r="L921" s="139"/>
    </row>
    <row r="922" spans="3:12" ht="15.75" customHeight="1">
      <c r="C922" s="139"/>
      <c r="E922" s="139"/>
      <c r="L922" s="139"/>
    </row>
    <row r="923" spans="3:12" ht="15.75" customHeight="1">
      <c r="C923" s="139"/>
      <c r="E923" s="139"/>
      <c r="L923" s="139"/>
    </row>
    <row r="924" spans="3:12" ht="15.75" customHeight="1">
      <c r="C924" s="139"/>
      <c r="E924" s="139"/>
      <c r="L924" s="139"/>
    </row>
    <row r="925" spans="3:12" ht="15.75" customHeight="1">
      <c r="C925" s="139"/>
      <c r="E925" s="139"/>
      <c r="L925" s="139"/>
    </row>
    <row r="926" spans="3:12" ht="15.75" customHeight="1">
      <c r="C926" s="139"/>
      <c r="E926" s="139"/>
      <c r="L926" s="139"/>
    </row>
    <row r="927" spans="3:12" ht="15.75" customHeight="1">
      <c r="C927" s="139"/>
      <c r="E927" s="139"/>
      <c r="L927" s="139"/>
    </row>
    <row r="928" spans="3:12" ht="15.75" customHeight="1">
      <c r="C928" s="139"/>
      <c r="E928" s="139"/>
      <c r="L928" s="139"/>
    </row>
    <row r="929" spans="3:12" ht="15.75" customHeight="1">
      <c r="C929" s="139"/>
      <c r="E929" s="139"/>
      <c r="L929" s="139"/>
    </row>
    <row r="930" spans="3:12" ht="15.75" customHeight="1">
      <c r="C930" s="139"/>
      <c r="E930" s="139"/>
      <c r="L930" s="139"/>
    </row>
    <row r="931" spans="3:12" ht="15.75" customHeight="1">
      <c r="C931" s="139"/>
      <c r="E931" s="139"/>
      <c r="L931" s="139"/>
    </row>
    <row r="932" spans="3:12" ht="15.75" customHeight="1">
      <c r="C932" s="139"/>
      <c r="E932" s="139"/>
      <c r="L932" s="139"/>
    </row>
    <row r="933" spans="3:12" ht="15.75" customHeight="1">
      <c r="C933" s="139"/>
      <c r="E933" s="139"/>
      <c r="L933" s="139"/>
    </row>
    <row r="934" spans="3:12" ht="15.75" customHeight="1">
      <c r="C934" s="139"/>
      <c r="E934" s="139"/>
      <c r="L934" s="139"/>
    </row>
    <row r="935" spans="3:12" ht="15.75" customHeight="1">
      <c r="C935" s="139"/>
      <c r="E935" s="139"/>
      <c r="L935" s="139"/>
    </row>
    <row r="936" spans="3:12" ht="15.75" customHeight="1">
      <c r="C936" s="139"/>
      <c r="E936" s="139"/>
      <c r="L936" s="139"/>
    </row>
    <row r="937" spans="3:12" ht="15.75" customHeight="1">
      <c r="C937" s="139"/>
      <c r="E937" s="139"/>
      <c r="L937" s="139"/>
    </row>
    <row r="938" spans="3:12" ht="15.75" customHeight="1">
      <c r="C938" s="139"/>
      <c r="E938" s="139"/>
      <c r="L938" s="139"/>
    </row>
    <row r="939" spans="3:12" ht="15.75" customHeight="1">
      <c r="C939" s="139"/>
      <c r="E939" s="139"/>
      <c r="L939" s="139"/>
    </row>
    <row r="940" spans="3:12" ht="15.75" customHeight="1">
      <c r="C940" s="139"/>
      <c r="E940" s="139"/>
      <c r="L940" s="139"/>
    </row>
    <row r="941" spans="3:12" ht="15.75" customHeight="1">
      <c r="C941" s="139"/>
      <c r="E941" s="139"/>
      <c r="L941" s="139"/>
    </row>
    <row r="942" spans="3:12" ht="15.75" customHeight="1">
      <c r="C942" s="139"/>
      <c r="E942" s="139"/>
      <c r="L942" s="139"/>
    </row>
    <row r="943" spans="3:12" ht="15.75" customHeight="1">
      <c r="C943" s="139"/>
      <c r="E943" s="139"/>
      <c r="L943" s="139"/>
    </row>
    <row r="944" spans="3:12" ht="15.75" customHeight="1">
      <c r="C944" s="139"/>
      <c r="E944" s="139"/>
      <c r="L944" s="139"/>
    </row>
    <row r="945" spans="3:12" ht="15.75" customHeight="1">
      <c r="C945" s="139"/>
      <c r="E945" s="139"/>
      <c r="L945" s="139"/>
    </row>
    <row r="946" spans="3:12" ht="15.75" customHeight="1">
      <c r="C946" s="139"/>
      <c r="E946" s="139"/>
      <c r="L946" s="139"/>
    </row>
    <row r="947" spans="3:12" ht="15.75" customHeight="1">
      <c r="C947" s="139"/>
      <c r="E947" s="139"/>
      <c r="L947" s="139"/>
    </row>
    <row r="948" spans="3:12" ht="15.75" customHeight="1">
      <c r="C948" s="139"/>
      <c r="E948" s="139"/>
      <c r="L948" s="139"/>
    </row>
    <row r="949" spans="3:12" ht="15.75" customHeight="1">
      <c r="C949" s="139"/>
      <c r="E949" s="139"/>
      <c r="L949" s="139"/>
    </row>
    <row r="950" spans="3:12" ht="15.75" customHeight="1">
      <c r="C950" s="139"/>
      <c r="E950" s="139"/>
      <c r="L950" s="139"/>
    </row>
    <row r="951" spans="3:12" ht="15.75" customHeight="1">
      <c r="C951" s="139"/>
      <c r="E951" s="139"/>
      <c r="L951" s="139"/>
    </row>
    <row r="952" spans="3:12" ht="15.75" customHeight="1">
      <c r="C952" s="139"/>
      <c r="E952" s="139"/>
      <c r="L952" s="139"/>
    </row>
    <row r="953" spans="3:12" ht="15.75" customHeight="1">
      <c r="C953" s="139"/>
      <c r="E953" s="139"/>
      <c r="L953" s="139"/>
    </row>
    <row r="954" spans="3:12" ht="15.75" customHeight="1">
      <c r="C954" s="139"/>
      <c r="E954" s="139"/>
      <c r="L954" s="139"/>
    </row>
    <row r="955" spans="3:12" ht="15.75" customHeight="1">
      <c r="C955" s="139"/>
      <c r="E955" s="139"/>
      <c r="L955" s="139"/>
    </row>
    <row r="956" spans="3:12" ht="15.75" customHeight="1">
      <c r="C956" s="139"/>
      <c r="E956" s="139"/>
      <c r="L956" s="139"/>
    </row>
    <row r="957" spans="3:12" ht="15.75" customHeight="1">
      <c r="C957" s="139"/>
      <c r="E957" s="139"/>
      <c r="L957" s="139"/>
    </row>
    <row r="958" spans="3:12" ht="15.75" customHeight="1">
      <c r="C958" s="139"/>
      <c r="E958" s="139"/>
      <c r="L958" s="139"/>
    </row>
    <row r="959" spans="3:12" ht="15.75" customHeight="1">
      <c r="C959" s="139"/>
      <c r="E959" s="139"/>
      <c r="L959" s="139"/>
    </row>
    <row r="960" spans="3:12" ht="15.75" customHeight="1">
      <c r="C960" s="139"/>
      <c r="E960" s="139"/>
      <c r="L960" s="139"/>
    </row>
    <row r="961" spans="3:12" ht="15.75" customHeight="1">
      <c r="C961" s="139"/>
      <c r="E961" s="139"/>
      <c r="L961" s="139"/>
    </row>
    <row r="962" spans="3:12" ht="15.75" customHeight="1">
      <c r="C962" s="139"/>
      <c r="E962" s="139"/>
      <c r="L962" s="139"/>
    </row>
    <row r="963" spans="3:12" ht="15.75" customHeight="1">
      <c r="C963" s="139"/>
      <c r="E963" s="139"/>
      <c r="L963" s="139"/>
    </row>
    <row r="964" spans="3:12" ht="15.75" customHeight="1">
      <c r="C964" s="139"/>
      <c r="E964" s="139"/>
      <c r="L964" s="139"/>
    </row>
    <row r="965" spans="3:12" ht="15.75" customHeight="1">
      <c r="C965" s="139"/>
      <c r="E965" s="139"/>
      <c r="L965" s="139"/>
    </row>
    <row r="966" spans="3:12" ht="15.75" customHeight="1">
      <c r="C966" s="139"/>
      <c r="E966" s="139"/>
      <c r="L966" s="139"/>
    </row>
    <row r="967" spans="3:12" ht="15.75" customHeight="1">
      <c r="C967" s="139"/>
      <c r="E967" s="139"/>
      <c r="L967" s="139"/>
    </row>
    <row r="968" spans="3:12" ht="15.75" customHeight="1">
      <c r="C968" s="139"/>
      <c r="E968" s="139"/>
      <c r="L968" s="139"/>
    </row>
    <row r="969" spans="3:12" ht="15.75" customHeight="1">
      <c r="C969" s="139"/>
      <c r="E969" s="139"/>
      <c r="L969" s="139"/>
    </row>
    <row r="970" spans="3:12" ht="15.75" customHeight="1">
      <c r="C970" s="139"/>
      <c r="E970" s="139"/>
      <c r="L970" s="139"/>
    </row>
    <row r="971" spans="3:12" ht="15.75" customHeight="1">
      <c r="C971" s="139"/>
      <c r="E971" s="139"/>
      <c r="L971" s="139"/>
    </row>
    <row r="972" spans="3:12" ht="15.75" customHeight="1">
      <c r="C972" s="139"/>
      <c r="E972" s="139"/>
      <c r="L972" s="139"/>
    </row>
    <row r="973" spans="3:12" ht="15.75" customHeight="1">
      <c r="C973" s="139"/>
      <c r="E973" s="139"/>
      <c r="L973" s="139"/>
    </row>
    <row r="974" spans="3:12" ht="15.75" customHeight="1">
      <c r="C974" s="139"/>
      <c r="E974" s="139"/>
      <c r="L974" s="139"/>
    </row>
    <row r="975" spans="3:12" ht="15.75" customHeight="1">
      <c r="C975" s="139"/>
      <c r="E975" s="139"/>
      <c r="L975" s="139"/>
    </row>
    <row r="976" spans="3:12" ht="15.75" customHeight="1">
      <c r="C976" s="139"/>
      <c r="E976" s="139"/>
      <c r="L976" s="139"/>
    </row>
    <row r="977" spans="3:12" ht="15.75" customHeight="1">
      <c r="C977" s="139"/>
      <c r="E977" s="139"/>
      <c r="L977" s="139"/>
    </row>
    <row r="978" spans="3:12" ht="15.75" customHeight="1">
      <c r="C978" s="139"/>
      <c r="E978" s="139"/>
      <c r="L978" s="139"/>
    </row>
    <row r="979" spans="3:12" ht="15.75" customHeight="1">
      <c r="C979" s="139"/>
      <c r="E979" s="139"/>
      <c r="L979" s="139"/>
    </row>
    <row r="980" spans="3:12" ht="15.75" customHeight="1">
      <c r="C980" s="139"/>
      <c r="E980" s="139"/>
      <c r="L980" s="139"/>
    </row>
    <row r="981" spans="3:12" ht="15.75" customHeight="1">
      <c r="C981" s="139"/>
      <c r="E981" s="139"/>
      <c r="L981" s="139"/>
    </row>
    <row r="982" spans="3:12" ht="15.75" customHeight="1">
      <c r="C982" s="139"/>
      <c r="E982" s="139"/>
      <c r="L982" s="139"/>
    </row>
    <row r="983" spans="3:12" ht="15.75" customHeight="1">
      <c r="C983" s="139"/>
      <c r="E983" s="139"/>
      <c r="L983" s="139"/>
    </row>
    <row r="984" spans="3:12" ht="15.75" customHeight="1">
      <c r="C984" s="139"/>
      <c r="E984" s="139"/>
      <c r="L984" s="139"/>
    </row>
    <row r="985" spans="3:12" ht="15.75" customHeight="1">
      <c r="C985" s="139"/>
      <c r="E985" s="139"/>
      <c r="L985" s="139"/>
    </row>
    <row r="986" spans="3:12" ht="15.75" customHeight="1">
      <c r="C986" s="139"/>
      <c r="E986" s="139"/>
      <c r="L986" s="139"/>
    </row>
    <row r="987" spans="3:12" ht="15.75" customHeight="1">
      <c r="C987" s="139"/>
      <c r="E987" s="139"/>
      <c r="L987" s="139"/>
    </row>
    <row r="988" spans="3:12" ht="15.75" customHeight="1">
      <c r="C988" s="139"/>
      <c r="E988" s="139"/>
      <c r="L988" s="139"/>
    </row>
    <row r="989" spans="3:12" ht="15.75" customHeight="1">
      <c r="C989" s="139"/>
      <c r="E989" s="139"/>
      <c r="L989" s="139"/>
    </row>
    <row r="990" spans="3:12" ht="15.75" customHeight="1">
      <c r="C990" s="139"/>
      <c r="E990" s="139"/>
      <c r="L990" s="139"/>
    </row>
    <row r="991" spans="3:12" ht="15.75" customHeight="1">
      <c r="C991" s="139"/>
      <c r="E991" s="139"/>
      <c r="L991" s="139"/>
    </row>
    <row r="992" spans="3:12" ht="15.75" customHeight="1">
      <c r="C992" s="139"/>
      <c r="E992" s="139"/>
      <c r="L992" s="139"/>
    </row>
    <row r="993" spans="3:12" ht="15.75" customHeight="1">
      <c r="C993" s="139"/>
      <c r="E993" s="139"/>
      <c r="L993" s="139"/>
    </row>
    <row r="994" spans="3:12" ht="15.75" customHeight="1">
      <c r="C994" s="139"/>
      <c r="E994" s="139"/>
      <c r="L994" s="139"/>
    </row>
    <row r="995" spans="3:12" ht="15.75" customHeight="1">
      <c r="C995" s="139"/>
      <c r="E995" s="139"/>
      <c r="L995" s="139"/>
    </row>
    <row r="996" spans="3:12" ht="15.75" customHeight="1">
      <c r="C996" s="139"/>
      <c r="E996" s="139"/>
      <c r="L996" s="139"/>
    </row>
    <row r="997" spans="3:12" ht="15.75" customHeight="1">
      <c r="C997" s="139"/>
      <c r="E997" s="139"/>
      <c r="L997" s="139"/>
    </row>
    <row r="998" spans="3:12" ht="15.75" customHeight="1">
      <c r="C998" s="139"/>
      <c r="E998" s="139"/>
      <c r="L998" s="139"/>
    </row>
    <row r="999" spans="3:12" ht="15.75" customHeight="1">
      <c r="C999" s="139"/>
      <c r="E999" s="139"/>
      <c r="L999" s="139"/>
    </row>
    <row r="1000" spans="3:12" ht="15.75" customHeight="1">
      <c r="C1000" s="139"/>
      <c r="E1000" s="139"/>
      <c r="L1000" s="139"/>
    </row>
    <row r="1001" spans="3:12" ht="15.75" customHeight="1">
      <c r="C1001" s="139"/>
      <c r="E1001" s="139"/>
      <c r="L1001" s="139"/>
    </row>
    <row r="1002" spans="3:12" ht="15.75" customHeight="1">
      <c r="C1002" s="139"/>
      <c r="E1002" s="139"/>
      <c r="L1002" s="139"/>
    </row>
    <row r="1003" spans="3:12" ht="15.75" customHeight="1">
      <c r="C1003" s="139"/>
      <c r="E1003" s="139"/>
      <c r="L1003" s="139"/>
    </row>
    <row r="1004" spans="3:12" ht="15.75" customHeight="1">
      <c r="C1004" s="139"/>
      <c r="E1004" s="139"/>
      <c r="L1004" s="139"/>
    </row>
    <row r="1005" spans="3:12" ht="15.75" customHeight="1">
      <c r="C1005" s="139"/>
      <c r="E1005" s="139"/>
      <c r="L1005" s="139"/>
    </row>
    <row r="1006" spans="3:12" ht="15.75" customHeight="1">
      <c r="C1006" s="139"/>
      <c r="E1006" s="139"/>
      <c r="L1006" s="139"/>
    </row>
    <row r="1007" spans="3:12" ht="15.75" customHeight="1">
      <c r="C1007" s="139"/>
      <c r="E1007" s="139"/>
      <c r="L1007" s="139"/>
    </row>
    <row r="1008" spans="3:12" ht="15.75" customHeight="1">
      <c r="C1008" s="139"/>
      <c r="E1008" s="139"/>
      <c r="L1008" s="139"/>
    </row>
    <row r="1009" spans="3:12" ht="15.75" customHeight="1">
      <c r="C1009" s="139"/>
      <c r="E1009" s="139"/>
      <c r="L1009" s="139"/>
    </row>
    <row r="1010" spans="3:12" ht="15.75" customHeight="1">
      <c r="C1010" s="139"/>
      <c r="E1010" s="139"/>
      <c r="L1010" s="139"/>
    </row>
    <row r="1011" spans="3:12" ht="15.75" customHeight="1">
      <c r="C1011" s="139"/>
      <c r="E1011" s="139"/>
      <c r="L1011" s="139"/>
    </row>
    <row r="1012" spans="3:12" ht="15.75" customHeight="1">
      <c r="C1012" s="139"/>
      <c r="E1012" s="139"/>
      <c r="L1012" s="139"/>
    </row>
    <row r="1013" spans="3:12" ht="15.75" customHeight="1">
      <c r="C1013" s="139"/>
      <c r="E1013" s="139"/>
      <c r="L1013" s="139"/>
    </row>
    <row r="1014" spans="3:12" ht="15.75" customHeight="1">
      <c r="C1014" s="139"/>
      <c r="E1014" s="139"/>
      <c r="L1014" s="139"/>
    </row>
    <row r="1015" spans="3:12" ht="15.75" customHeight="1">
      <c r="C1015" s="139"/>
      <c r="E1015" s="139"/>
      <c r="L1015" s="139"/>
    </row>
    <row r="1016" spans="3:12" ht="15.75" customHeight="1">
      <c r="C1016" s="139"/>
      <c r="E1016" s="139"/>
      <c r="L1016" s="139"/>
    </row>
    <row r="1017" spans="3:12" ht="15.75" customHeight="1">
      <c r="C1017" s="139"/>
      <c r="E1017" s="139"/>
      <c r="L1017" s="139"/>
    </row>
    <row r="1018" spans="3:12" ht="15.75" customHeight="1">
      <c r="C1018" s="139"/>
      <c r="E1018" s="139"/>
      <c r="L1018" s="139"/>
    </row>
    <row r="1019" spans="3:12" ht="15.75" customHeight="1">
      <c r="C1019" s="139"/>
      <c r="E1019" s="139"/>
      <c r="L1019" s="139"/>
    </row>
    <row r="1020" spans="3:12" ht="15.75" customHeight="1">
      <c r="C1020" s="139"/>
      <c r="E1020" s="139"/>
      <c r="L1020" s="139"/>
    </row>
    <row r="1021" spans="3:12" ht="15.75" customHeight="1">
      <c r="C1021" s="139"/>
      <c r="E1021" s="139"/>
      <c r="L1021" s="139"/>
    </row>
    <row r="1022" spans="3:12" ht="15.75" customHeight="1">
      <c r="C1022" s="139"/>
      <c r="E1022" s="139"/>
      <c r="L1022" s="139"/>
    </row>
    <row r="1023" spans="3:12" ht="15.75" customHeight="1">
      <c r="C1023" s="139"/>
      <c r="E1023" s="139"/>
      <c r="L1023" s="139"/>
    </row>
    <row r="1024" spans="3:12" ht="15.75" customHeight="1">
      <c r="C1024" s="139"/>
      <c r="E1024" s="139"/>
      <c r="L1024" s="139"/>
    </row>
    <row r="1025" spans="3:12" ht="15.75" customHeight="1">
      <c r="C1025" s="139"/>
      <c r="E1025" s="139"/>
      <c r="L1025" s="139"/>
    </row>
    <row r="1026" spans="3:12" ht="15.75" customHeight="1">
      <c r="C1026" s="139"/>
      <c r="E1026" s="139"/>
      <c r="L1026" s="139"/>
    </row>
    <row r="1027" spans="3:12" ht="15.75" customHeight="1">
      <c r="C1027" s="139"/>
      <c r="E1027" s="139"/>
      <c r="L1027" s="139"/>
    </row>
    <row r="1028" spans="3:12" ht="15.75" customHeight="1">
      <c r="C1028" s="139"/>
      <c r="E1028" s="139"/>
      <c r="L1028" s="139"/>
    </row>
    <row r="1029" spans="3:12" ht="15.75" customHeight="1">
      <c r="C1029" s="139"/>
      <c r="E1029" s="139"/>
      <c r="L1029" s="139"/>
    </row>
    <row r="1030" spans="3:12" ht="15.75" customHeight="1">
      <c r="C1030" s="139"/>
      <c r="E1030" s="139"/>
      <c r="L1030" s="139"/>
    </row>
    <row r="1031" spans="3:12" ht="15.75" customHeight="1">
      <c r="C1031" s="139"/>
      <c r="E1031" s="139"/>
      <c r="L1031" s="139"/>
    </row>
    <row r="1032" spans="3:12" ht="15.75" customHeight="1">
      <c r="C1032" s="139"/>
      <c r="E1032" s="139"/>
      <c r="L1032" s="139"/>
    </row>
    <row r="1033" spans="3:12" ht="15.75" customHeight="1">
      <c r="C1033" s="139"/>
      <c r="E1033" s="139"/>
      <c r="L1033" s="139"/>
    </row>
    <row r="1034" spans="3:12" ht="15.75" customHeight="1">
      <c r="C1034" s="139"/>
      <c r="E1034" s="139"/>
      <c r="L1034" s="139"/>
    </row>
    <row r="1035" spans="3:12" ht="15.75" customHeight="1">
      <c r="C1035" s="139"/>
      <c r="E1035" s="139"/>
      <c r="L1035" s="139"/>
    </row>
    <row r="1036" spans="3:12" ht="15.75" customHeight="1">
      <c r="C1036" s="139"/>
      <c r="E1036" s="139"/>
      <c r="L1036" s="139"/>
    </row>
    <row r="1037" spans="3:12" ht="15.75" customHeight="1">
      <c r="C1037" s="139"/>
      <c r="E1037" s="139"/>
      <c r="L1037" s="139"/>
    </row>
    <row r="1038" spans="3:12" ht="15.75" customHeight="1">
      <c r="C1038" s="139"/>
      <c r="E1038" s="139"/>
      <c r="L1038" s="139"/>
    </row>
    <row r="1039" spans="3:12" ht="15.75" customHeight="1">
      <c r="C1039" s="139"/>
      <c r="E1039" s="139"/>
      <c r="L1039" s="139"/>
    </row>
    <row r="1040" spans="3:12" ht="15.75" customHeight="1">
      <c r="C1040" s="139"/>
      <c r="E1040" s="139"/>
      <c r="L1040" s="139"/>
    </row>
    <row r="1041" spans="3:12" ht="15.75" customHeight="1">
      <c r="C1041" s="139"/>
      <c r="E1041" s="139"/>
      <c r="L1041" s="139"/>
    </row>
    <row r="1042" spans="3:12" ht="15.75" customHeight="1">
      <c r="C1042" s="139"/>
      <c r="E1042" s="139"/>
      <c r="L1042" s="139"/>
    </row>
    <row r="1043" spans="3:12" ht="15.75" customHeight="1">
      <c r="C1043" s="139"/>
      <c r="E1043" s="139"/>
      <c r="L1043" s="139"/>
    </row>
    <row r="1044" spans="3:12" ht="15.75" customHeight="1">
      <c r="C1044" s="139"/>
      <c r="E1044" s="139"/>
      <c r="L1044" s="139"/>
    </row>
    <row r="1045" spans="3:12" ht="15.75" customHeight="1">
      <c r="C1045" s="139"/>
      <c r="E1045" s="139"/>
      <c r="L1045" s="139"/>
    </row>
    <row r="1046" spans="3:12" ht="15.75" customHeight="1">
      <c r="C1046" s="139"/>
      <c r="E1046" s="139"/>
      <c r="L1046" s="139"/>
    </row>
    <row r="1047" spans="3:12" ht="15.75" customHeight="1">
      <c r="C1047" s="139"/>
      <c r="E1047" s="139"/>
      <c r="L1047" s="139"/>
    </row>
    <row r="1048" spans="3:12" ht="15.75" customHeight="1">
      <c r="C1048" s="139"/>
      <c r="E1048" s="139"/>
      <c r="L1048" s="139"/>
    </row>
    <row r="1049" spans="3:12" ht="15.75" customHeight="1">
      <c r="C1049" s="139"/>
      <c r="E1049" s="139"/>
      <c r="L1049" s="139"/>
    </row>
    <row r="1050" spans="3:12" ht="15.75" customHeight="1">
      <c r="C1050" s="139"/>
      <c r="E1050" s="139"/>
      <c r="L1050" s="139"/>
    </row>
    <row r="1051" spans="3:12" ht="15.75" customHeight="1">
      <c r="C1051" s="139"/>
      <c r="E1051" s="139"/>
      <c r="L1051" s="139"/>
    </row>
    <row r="1052" spans="3:12" ht="15.75" customHeight="1">
      <c r="C1052" s="139"/>
      <c r="E1052" s="139"/>
      <c r="L1052" s="139"/>
    </row>
    <row r="1053" spans="3:12" ht="15.75" customHeight="1">
      <c r="C1053" s="139"/>
      <c r="E1053" s="139"/>
      <c r="L1053" s="139"/>
    </row>
    <row r="1054" spans="3:12" ht="15.75" customHeight="1">
      <c r="C1054" s="139"/>
      <c r="E1054" s="139"/>
      <c r="L1054" s="139"/>
    </row>
    <row r="1055" spans="3:12" ht="15.75" customHeight="1">
      <c r="C1055" s="139"/>
      <c r="E1055" s="139"/>
      <c r="L1055" s="139"/>
    </row>
    <row r="1056" spans="3:12" ht="15.75" customHeight="1">
      <c r="C1056" s="139"/>
      <c r="E1056" s="139"/>
      <c r="L1056" s="139"/>
    </row>
    <row r="1057" spans="3:12" ht="15.75" customHeight="1">
      <c r="C1057" s="139"/>
      <c r="E1057" s="139"/>
      <c r="L1057" s="139"/>
    </row>
    <row r="1058" spans="3:12" ht="15.75" customHeight="1">
      <c r="C1058" s="139"/>
      <c r="E1058" s="139"/>
      <c r="L1058" s="139"/>
    </row>
    <row r="1059" spans="3:12" ht="15.75" customHeight="1">
      <c r="C1059" s="139"/>
      <c r="E1059" s="139"/>
      <c r="L1059" s="139"/>
    </row>
    <row r="1060" spans="3:12" ht="15.75" customHeight="1">
      <c r="C1060" s="139"/>
      <c r="E1060" s="139"/>
      <c r="L1060" s="139"/>
    </row>
    <row r="1061" spans="3:12" ht="15.75" customHeight="1">
      <c r="C1061" s="139"/>
      <c r="E1061" s="139"/>
      <c r="L1061" s="139"/>
    </row>
    <row r="1062" spans="3:12" ht="15.75" customHeight="1">
      <c r="C1062" s="139"/>
      <c r="E1062" s="139"/>
      <c r="L1062" s="139"/>
    </row>
    <row r="1063" spans="3:12" ht="15.75" customHeight="1">
      <c r="C1063" s="139"/>
      <c r="E1063" s="139"/>
      <c r="L1063" s="139"/>
    </row>
    <row r="1064" spans="3:12" ht="15.75" customHeight="1">
      <c r="C1064" s="139"/>
      <c r="E1064" s="139"/>
      <c r="L1064" s="139"/>
    </row>
    <row r="1065" spans="3:12" ht="15.75" customHeight="1">
      <c r="C1065" s="139"/>
      <c r="E1065" s="139"/>
      <c r="L1065" s="139"/>
    </row>
    <row r="1066" spans="3:12" ht="15.75" customHeight="1">
      <c r="C1066" s="139"/>
      <c r="E1066" s="139"/>
      <c r="L1066" s="139"/>
    </row>
    <row r="1067" spans="3:12" ht="15.75" customHeight="1">
      <c r="C1067" s="139"/>
      <c r="E1067" s="139"/>
      <c r="L1067" s="139"/>
    </row>
    <row r="1068" spans="3:12" ht="15.75" customHeight="1">
      <c r="C1068" s="139"/>
      <c r="E1068" s="139"/>
      <c r="L1068" s="139"/>
    </row>
    <row r="1069" spans="3:12" ht="15.75" customHeight="1">
      <c r="C1069" s="139"/>
      <c r="E1069" s="139"/>
      <c r="L1069" s="139"/>
    </row>
    <row r="1070" spans="3:12" ht="15.75" customHeight="1">
      <c r="C1070" s="139"/>
      <c r="E1070" s="139"/>
      <c r="L1070" s="139"/>
    </row>
    <row r="1071" spans="3:12" ht="15.75" customHeight="1">
      <c r="C1071" s="139"/>
      <c r="E1071" s="139"/>
      <c r="L1071" s="139"/>
    </row>
    <row r="1072" spans="3:12" ht="15.75" customHeight="1">
      <c r="C1072" s="139"/>
      <c r="E1072" s="139"/>
      <c r="L1072" s="139"/>
    </row>
    <row r="1073" spans="3:12" ht="15.75" customHeight="1">
      <c r="C1073" s="139"/>
      <c r="E1073" s="139"/>
      <c r="L1073" s="139"/>
    </row>
    <row r="1074" spans="3:12" ht="15.75" customHeight="1">
      <c r="C1074" s="139"/>
      <c r="E1074" s="139"/>
      <c r="L1074" s="139"/>
    </row>
    <row r="1075" spans="3:12" ht="15.75" customHeight="1">
      <c r="C1075" s="139"/>
      <c r="E1075" s="139"/>
      <c r="L1075" s="139"/>
    </row>
    <row r="1076" spans="3:12" ht="15.75" customHeight="1">
      <c r="C1076" s="139"/>
      <c r="E1076" s="139"/>
      <c r="L1076" s="139"/>
    </row>
    <row r="1077" spans="3:12" ht="15.75" customHeight="1">
      <c r="C1077" s="139"/>
      <c r="E1077" s="139"/>
      <c r="L1077" s="139"/>
    </row>
    <row r="1078" spans="3:12" ht="15.75" customHeight="1">
      <c r="C1078" s="139"/>
      <c r="E1078" s="139"/>
      <c r="L1078" s="139"/>
    </row>
    <row r="1079" spans="3:12" ht="15.75" customHeight="1">
      <c r="C1079" s="139"/>
      <c r="E1079" s="139"/>
      <c r="L1079" s="139"/>
    </row>
    <row r="1080" spans="3:12" ht="15.75" customHeight="1">
      <c r="C1080" s="139"/>
      <c r="E1080" s="139"/>
      <c r="L1080" s="139"/>
    </row>
    <row r="1081" spans="3:12" ht="15.75" customHeight="1">
      <c r="C1081" s="139"/>
      <c r="E1081" s="139"/>
      <c r="L1081" s="139"/>
    </row>
    <row r="1082" spans="3:12" ht="15.75" customHeight="1">
      <c r="C1082" s="139"/>
      <c r="E1082" s="139"/>
      <c r="L1082" s="139"/>
    </row>
    <row r="1083" spans="3:12" ht="15.75" customHeight="1">
      <c r="C1083" s="139"/>
      <c r="E1083" s="139"/>
      <c r="L1083" s="139"/>
    </row>
    <row r="1084" spans="3:12" ht="15.75" customHeight="1">
      <c r="C1084" s="139"/>
      <c r="E1084" s="139"/>
      <c r="L1084" s="139"/>
    </row>
    <row r="1085" spans="3:12" ht="15.75" customHeight="1">
      <c r="C1085" s="139"/>
      <c r="E1085" s="139"/>
      <c r="L1085" s="139"/>
    </row>
    <row r="1086" spans="3:12" ht="15.75" customHeight="1">
      <c r="C1086" s="139"/>
      <c r="E1086" s="139"/>
      <c r="L1086" s="139"/>
    </row>
    <row r="1087" spans="3:12" ht="15.75" customHeight="1">
      <c r="C1087" s="139"/>
      <c r="E1087" s="139"/>
      <c r="L1087" s="139"/>
    </row>
    <row r="1088" spans="3:12" ht="15.75" customHeight="1">
      <c r="C1088" s="139"/>
      <c r="E1088" s="139"/>
      <c r="L1088" s="139"/>
    </row>
    <row r="1089" spans="3:12" ht="15.75" customHeight="1">
      <c r="C1089" s="139"/>
      <c r="E1089" s="139"/>
      <c r="L1089" s="139"/>
    </row>
    <row r="1090" spans="3:12" ht="15.75" customHeight="1">
      <c r="C1090" s="139"/>
      <c r="E1090" s="139"/>
      <c r="L1090" s="139"/>
    </row>
    <row r="1091" spans="3:12" ht="15.75" customHeight="1">
      <c r="C1091" s="139"/>
      <c r="E1091" s="139"/>
      <c r="L1091" s="139"/>
    </row>
    <row r="1092" spans="3:12" ht="15.75" customHeight="1">
      <c r="C1092" s="139"/>
      <c r="E1092" s="139"/>
      <c r="L1092" s="139"/>
    </row>
    <row r="1093" spans="3:12" ht="15.75" customHeight="1">
      <c r="C1093" s="139"/>
      <c r="E1093" s="139"/>
      <c r="L1093" s="139"/>
    </row>
    <row r="1094" spans="3:12" ht="15.75" customHeight="1">
      <c r="C1094" s="139"/>
      <c r="E1094" s="139"/>
      <c r="L1094" s="139"/>
    </row>
    <row r="1095" spans="3:12" ht="15.75" customHeight="1">
      <c r="C1095" s="139"/>
      <c r="E1095" s="139"/>
      <c r="L1095" s="139"/>
    </row>
    <row r="1096" spans="3:12" ht="15.75" customHeight="1">
      <c r="C1096" s="139"/>
      <c r="E1096" s="139"/>
      <c r="L1096" s="139"/>
    </row>
    <row r="1097" spans="3:12" ht="15.75" customHeight="1">
      <c r="C1097" s="139"/>
      <c r="E1097" s="139"/>
      <c r="L1097" s="139"/>
    </row>
    <row r="1098" spans="3:12" ht="15.75" customHeight="1">
      <c r="C1098" s="139"/>
      <c r="E1098" s="139"/>
      <c r="L1098" s="139"/>
    </row>
    <row r="1099" spans="3:12" ht="15.75" customHeight="1">
      <c r="C1099" s="139"/>
      <c r="E1099" s="139"/>
      <c r="L1099" s="139"/>
    </row>
    <row r="1100" spans="3:12" ht="15.75" customHeight="1">
      <c r="C1100" s="139"/>
      <c r="E1100" s="139"/>
      <c r="L1100" s="139"/>
    </row>
    <row r="1101" spans="3:12" ht="15.75" customHeight="1">
      <c r="C1101" s="139"/>
      <c r="E1101" s="139"/>
      <c r="L1101" s="139"/>
    </row>
    <row r="1102" spans="3:12" ht="15.75" customHeight="1">
      <c r="C1102" s="139"/>
      <c r="E1102" s="139"/>
      <c r="L1102" s="139"/>
    </row>
    <row r="1103" spans="3:12" ht="15.75" customHeight="1">
      <c r="C1103" s="139"/>
      <c r="E1103" s="139"/>
      <c r="L1103" s="139"/>
    </row>
    <row r="1104" spans="3:12" ht="15.75" customHeight="1">
      <c r="C1104" s="139"/>
      <c r="E1104" s="139"/>
      <c r="L1104" s="139"/>
    </row>
    <row r="1105" spans="3:12" ht="15.75" customHeight="1">
      <c r="C1105" s="139"/>
      <c r="E1105" s="139"/>
      <c r="L1105" s="139"/>
    </row>
    <row r="1106" spans="3:12" ht="15.75" customHeight="1">
      <c r="C1106" s="139"/>
      <c r="E1106" s="139"/>
      <c r="L1106" s="139"/>
    </row>
    <row r="1107" spans="3:12" ht="15.75" customHeight="1">
      <c r="C1107" s="139"/>
      <c r="E1107" s="139"/>
      <c r="L1107" s="139"/>
    </row>
    <row r="1108" spans="3:12" ht="15.75" customHeight="1">
      <c r="C1108" s="139"/>
      <c r="E1108" s="139"/>
      <c r="L1108" s="139"/>
    </row>
    <row r="1109" spans="3:12" ht="15.75" customHeight="1">
      <c r="C1109" s="139"/>
      <c r="E1109" s="139"/>
      <c r="L1109" s="139"/>
    </row>
    <row r="1110" spans="3:12" ht="15.75" customHeight="1">
      <c r="C1110" s="139"/>
      <c r="E1110" s="139"/>
      <c r="L1110" s="139"/>
    </row>
    <row r="1111" spans="3:12" ht="15.75" customHeight="1">
      <c r="C1111" s="139"/>
      <c r="E1111" s="139"/>
      <c r="L1111" s="139"/>
    </row>
    <row r="1112" spans="3:12" ht="15.75" customHeight="1">
      <c r="C1112" s="139"/>
      <c r="E1112" s="139"/>
      <c r="L1112" s="139"/>
    </row>
    <row r="1113" spans="3:12" ht="15.75" customHeight="1">
      <c r="C1113" s="139"/>
      <c r="E1113" s="139"/>
      <c r="L1113" s="139"/>
    </row>
    <row r="1114" spans="3:12" ht="15.75" customHeight="1">
      <c r="C1114" s="139"/>
      <c r="E1114" s="139"/>
      <c r="L1114" s="139"/>
    </row>
    <row r="1115" spans="3:12" ht="15.75" customHeight="1">
      <c r="C1115" s="139"/>
      <c r="E1115" s="139"/>
      <c r="L1115" s="139"/>
    </row>
    <row r="1116" spans="3:12" ht="15.75" customHeight="1">
      <c r="C1116" s="139"/>
      <c r="E1116" s="139"/>
      <c r="L1116" s="139"/>
    </row>
    <row r="1117" spans="3:12" ht="15.75" customHeight="1">
      <c r="C1117" s="139"/>
      <c r="E1117" s="139"/>
      <c r="L1117" s="139"/>
    </row>
    <row r="1118" spans="3:12" ht="15.75" customHeight="1">
      <c r="C1118" s="139"/>
      <c r="E1118" s="139"/>
      <c r="L1118" s="139"/>
    </row>
    <row r="1119" spans="3:12" ht="15.75" customHeight="1">
      <c r="C1119" s="139"/>
      <c r="E1119" s="139"/>
      <c r="L1119" s="139"/>
    </row>
    <row r="1120" spans="3:12" ht="15.75" customHeight="1">
      <c r="C1120" s="139"/>
      <c r="E1120" s="139"/>
      <c r="L1120" s="139"/>
    </row>
    <row r="1121" spans="3:12" ht="15.75" customHeight="1">
      <c r="C1121" s="139"/>
      <c r="E1121" s="139"/>
      <c r="L1121" s="139"/>
    </row>
    <row r="1122" spans="3:12" ht="15.75" customHeight="1">
      <c r="C1122" s="139"/>
      <c r="E1122" s="139"/>
      <c r="L1122" s="139"/>
    </row>
    <row r="1123" spans="3:12" ht="15.75" customHeight="1">
      <c r="C1123" s="139"/>
      <c r="E1123" s="139"/>
      <c r="L1123" s="139"/>
    </row>
    <row r="1124" spans="3:12" ht="15.75" customHeight="1">
      <c r="C1124" s="139"/>
      <c r="E1124" s="139"/>
      <c r="L1124" s="139"/>
    </row>
    <row r="1125" spans="3:12" ht="15.75" customHeight="1">
      <c r="C1125" s="139"/>
      <c r="E1125" s="139"/>
      <c r="L1125" s="139"/>
    </row>
    <row r="1126" spans="3:12" ht="15.75" customHeight="1">
      <c r="C1126" s="139"/>
      <c r="E1126" s="139"/>
      <c r="L1126" s="139"/>
    </row>
    <row r="1127" spans="3:12" ht="15.75" customHeight="1">
      <c r="C1127" s="139"/>
      <c r="E1127" s="139"/>
      <c r="L1127" s="139"/>
    </row>
    <row r="1128" spans="3:12" ht="15.75" customHeight="1">
      <c r="C1128" s="139"/>
      <c r="E1128" s="139"/>
      <c r="L1128" s="139"/>
    </row>
    <row r="1129" spans="3:12" ht="15.75" customHeight="1">
      <c r="C1129" s="139"/>
      <c r="E1129" s="139"/>
      <c r="L1129" s="139"/>
    </row>
    <row r="1130" spans="3:12" ht="15.75" customHeight="1">
      <c r="C1130" s="139"/>
      <c r="E1130" s="139"/>
      <c r="L1130" s="139"/>
    </row>
    <row r="1131" spans="3:12" ht="15.75" customHeight="1">
      <c r="C1131" s="139"/>
      <c r="E1131" s="139"/>
      <c r="L1131" s="139"/>
    </row>
    <row r="1132" spans="3:12" ht="15.75" customHeight="1">
      <c r="C1132" s="139"/>
      <c r="E1132" s="139"/>
      <c r="L1132" s="139"/>
    </row>
    <row r="1133" spans="3:12" ht="15.75" customHeight="1">
      <c r="C1133" s="139"/>
      <c r="E1133" s="139"/>
      <c r="L1133" s="139"/>
    </row>
    <row r="1134" spans="3:12" ht="15.75" customHeight="1">
      <c r="C1134" s="139"/>
      <c r="E1134" s="139"/>
      <c r="L1134" s="139"/>
    </row>
    <row r="1135" spans="3:12" ht="15.75" customHeight="1">
      <c r="C1135" s="139"/>
      <c r="E1135" s="139"/>
      <c r="L1135" s="139"/>
    </row>
    <row r="1136" spans="3:12" ht="15.75" customHeight="1">
      <c r="C1136" s="139"/>
      <c r="E1136" s="139"/>
      <c r="L1136" s="139"/>
    </row>
    <row r="1137" spans="3:12" ht="15.75" customHeight="1">
      <c r="C1137" s="139"/>
      <c r="E1137" s="139"/>
      <c r="L1137" s="139"/>
    </row>
    <row r="1138" spans="3:12" ht="15.75" customHeight="1">
      <c r="C1138" s="139"/>
      <c r="E1138" s="139"/>
      <c r="L1138" s="139"/>
    </row>
    <row r="1139" spans="3:12" ht="15.75" customHeight="1">
      <c r="C1139" s="139"/>
      <c r="E1139" s="139"/>
      <c r="L1139" s="139"/>
    </row>
    <row r="1140" spans="3:12" ht="15.75" customHeight="1">
      <c r="C1140" s="139"/>
      <c r="E1140" s="139"/>
      <c r="L1140" s="139"/>
    </row>
    <row r="1141" spans="3:12" ht="15.75" customHeight="1">
      <c r="C1141" s="139"/>
      <c r="E1141" s="139"/>
      <c r="L1141" s="139"/>
    </row>
    <row r="1142" spans="3:12" ht="15.75" customHeight="1">
      <c r="C1142" s="139"/>
      <c r="E1142" s="139"/>
      <c r="L1142" s="139"/>
    </row>
    <row r="1143" spans="3:12" ht="15.75" customHeight="1">
      <c r="C1143" s="139"/>
      <c r="E1143" s="139"/>
      <c r="L1143" s="139"/>
    </row>
    <row r="1144" spans="3:12" ht="15.75" customHeight="1">
      <c r="C1144" s="139"/>
      <c r="E1144" s="139"/>
      <c r="L1144" s="139"/>
    </row>
    <row r="1145" spans="3:12" ht="15.75" customHeight="1">
      <c r="C1145" s="139"/>
      <c r="E1145" s="139"/>
      <c r="L1145" s="139"/>
    </row>
    <row r="1146" spans="3:12" ht="15.75" customHeight="1">
      <c r="C1146" s="139"/>
      <c r="E1146" s="139"/>
      <c r="L1146" s="139"/>
    </row>
    <row r="1147" spans="3:12" ht="15.75" customHeight="1">
      <c r="C1147" s="139"/>
      <c r="E1147" s="139"/>
      <c r="L1147" s="139"/>
    </row>
    <row r="1148" spans="3:12" ht="15.75" customHeight="1">
      <c r="C1148" s="139"/>
      <c r="E1148" s="139"/>
      <c r="L1148" s="139"/>
    </row>
    <row r="1149" spans="3:12" ht="15.75" customHeight="1">
      <c r="C1149" s="139"/>
      <c r="E1149" s="139"/>
      <c r="L1149" s="139"/>
    </row>
    <row r="1150" spans="3:12" ht="15.75" customHeight="1">
      <c r="C1150" s="139"/>
      <c r="E1150" s="139"/>
      <c r="L1150" s="139"/>
    </row>
    <row r="1151" spans="3:12" ht="15.75" customHeight="1">
      <c r="C1151" s="139"/>
      <c r="E1151" s="139"/>
      <c r="L1151" s="139"/>
    </row>
    <row r="1152" spans="3:12" ht="15.75" customHeight="1">
      <c r="C1152" s="139"/>
      <c r="E1152" s="139"/>
      <c r="L1152" s="139"/>
    </row>
    <row r="1153" spans="3:12" ht="15.75" customHeight="1">
      <c r="C1153" s="139"/>
      <c r="E1153" s="139"/>
      <c r="L1153" s="139"/>
    </row>
    <row r="1154" spans="3:12" ht="15.75" customHeight="1">
      <c r="C1154" s="139"/>
      <c r="E1154" s="139"/>
      <c r="L1154" s="139"/>
    </row>
    <row r="1155" spans="3:12" ht="15.75" customHeight="1">
      <c r="C1155" s="139"/>
      <c r="E1155" s="139"/>
      <c r="L1155" s="139"/>
    </row>
    <row r="1156" spans="3:12" ht="15.75" customHeight="1">
      <c r="C1156" s="139"/>
      <c r="E1156" s="139"/>
      <c r="L1156" s="139"/>
    </row>
    <row r="1157" spans="3:12" ht="15.75" customHeight="1">
      <c r="C1157" s="139"/>
      <c r="E1157" s="139"/>
      <c r="L1157" s="139"/>
    </row>
    <row r="1158" spans="3:12" ht="15.75" customHeight="1">
      <c r="C1158" s="139"/>
      <c r="E1158" s="139"/>
      <c r="L1158" s="139"/>
    </row>
    <row r="1159" spans="3:12" ht="15.75" customHeight="1">
      <c r="C1159" s="139"/>
      <c r="E1159" s="139"/>
      <c r="L1159" s="139"/>
    </row>
    <row r="1160" spans="3:12" ht="15.75" customHeight="1">
      <c r="C1160" s="139"/>
      <c r="E1160" s="139"/>
      <c r="L1160" s="139"/>
    </row>
    <row r="1161" spans="3:12" ht="15.75" customHeight="1">
      <c r="C1161" s="139"/>
      <c r="E1161" s="139"/>
      <c r="L1161" s="139"/>
    </row>
    <row r="1162" spans="3:12" ht="15.75" customHeight="1">
      <c r="C1162" s="139"/>
      <c r="E1162" s="139"/>
      <c r="L1162" s="139"/>
    </row>
    <row r="1163" spans="3:12" ht="15.75" customHeight="1">
      <c r="C1163" s="139"/>
      <c r="E1163" s="139"/>
      <c r="L1163" s="139"/>
    </row>
    <row r="1164" spans="3:12" ht="15.75" customHeight="1">
      <c r="C1164" s="139"/>
      <c r="E1164" s="139"/>
      <c r="L1164" s="139"/>
    </row>
    <row r="1165" spans="3:12" ht="15.75" customHeight="1">
      <c r="C1165" s="139"/>
      <c r="E1165" s="139"/>
      <c r="L1165" s="139"/>
    </row>
    <row r="1166" spans="3:12" ht="15.75" customHeight="1">
      <c r="C1166" s="139"/>
      <c r="E1166" s="139"/>
      <c r="L1166" s="139"/>
    </row>
    <row r="1167" spans="3:12" ht="15.75" customHeight="1">
      <c r="C1167" s="139"/>
      <c r="E1167" s="139"/>
      <c r="L1167" s="139"/>
    </row>
    <row r="1168" spans="3:12" ht="15.75" customHeight="1">
      <c r="C1168" s="139"/>
      <c r="E1168" s="139"/>
      <c r="L1168" s="139"/>
    </row>
    <row r="1169" spans="3:12" ht="15.75" customHeight="1">
      <c r="C1169" s="139"/>
      <c r="E1169" s="139"/>
      <c r="L1169" s="139"/>
    </row>
    <row r="1170" spans="3:12" ht="15.75" customHeight="1">
      <c r="C1170" s="139"/>
      <c r="E1170" s="139"/>
      <c r="L1170" s="139"/>
    </row>
    <row r="1171" spans="3:12" ht="15.75" customHeight="1">
      <c r="C1171" s="139"/>
      <c r="E1171" s="139"/>
      <c r="L1171" s="139"/>
    </row>
    <row r="1172" spans="3:12" ht="15.75" customHeight="1">
      <c r="C1172" s="139"/>
      <c r="E1172" s="139"/>
      <c r="L1172" s="139"/>
    </row>
    <row r="1173" spans="3:12" ht="15.75" customHeight="1">
      <c r="C1173" s="139"/>
      <c r="E1173" s="139"/>
      <c r="L1173" s="139"/>
    </row>
    <row r="1174" spans="3:12" ht="15.75" customHeight="1">
      <c r="C1174" s="139"/>
      <c r="E1174" s="139"/>
      <c r="L1174" s="139"/>
    </row>
    <row r="1175" spans="3:12" ht="15.75" customHeight="1">
      <c r="C1175" s="139"/>
      <c r="E1175" s="139"/>
      <c r="L1175" s="139"/>
    </row>
    <row r="1176" spans="3:12" ht="15.75" customHeight="1">
      <c r="C1176" s="139"/>
      <c r="E1176" s="139"/>
      <c r="L1176" s="139"/>
    </row>
    <row r="1177" spans="3:12" ht="15.75" customHeight="1">
      <c r="C1177" s="139"/>
      <c r="E1177" s="139"/>
      <c r="L1177" s="139"/>
    </row>
    <row r="1178" spans="3:12" ht="15.75" customHeight="1">
      <c r="C1178" s="139"/>
      <c r="E1178" s="139"/>
      <c r="L1178" s="139"/>
    </row>
    <row r="1179" spans="3:12" ht="15.75" customHeight="1">
      <c r="C1179" s="139"/>
      <c r="E1179" s="139"/>
      <c r="L1179" s="139"/>
    </row>
    <row r="1180" spans="3:12" ht="15.75" customHeight="1">
      <c r="C1180" s="139"/>
      <c r="E1180" s="139"/>
      <c r="L1180" s="139"/>
    </row>
    <row r="1181" spans="3:12" ht="15.75" customHeight="1">
      <c r="C1181" s="139"/>
      <c r="E1181" s="139"/>
      <c r="L1181" s="139"/>
    </row>
    <row r="1182" spans="3:12" ht="15.75" customHeight="1">
      <c r="C1182" s="139"/>
      <c r="E1182" s="139"/>
      <c r="L1182" s="139"/>
    </row>
    <row r="1183" spans="3:12" ht="15.75" customHeight="1">
      <c r="C1183" s="139"/>
      <c r="E1183" s="139"/>
      <c r="L1183" s="139"/>
    </row>
    <row r="1184" spans="3:12" ht="15.75" customHeight="1">
      <c r="C1184" s="139"/>
      <c r="E1184" s="139"/>
      <c r="L1184" s="139"/>
    </row>
    <row r="1185" spans="3:12" ht="15.75" customHeight="1">
      <c r="C1185" s="139"/>
      <c r="E1185" s="139"/>
      <c r="L1185" s="139"/>
    </row>
    <row r="1186" spans="3:12" ht="15.75" customHeight="1">
      <c r="C1186" s="139"/>
      <c r="E1186" s="139"/>
      <c r="L1186" s="139"/>
    </row>
    <row r="1187" spans="3:12" ht="15.75" customHeight="1">
      <c r="C1187" s="139"/>
      <c r="E1187" s="139"/>
      <c r="L1187" s="139"/>
    </row>
    <row r="1188" spans="3:12" ht="15.75" customHeight="1">
      <c r="C1188" s="139"/>
      <c r="E1188" s="139"/>
      <c r="L1188" s="139"/>
    </row>
    <row r="1189" spans="3:12" ht="15.75" customHeight="1">
      <c r="C1189" s="139"/>
      <c r="E1189" s="139"/>
      <c r="L1189" s="139"/>
    </row>
    <row r="1190" spans="3:12" ht="15.75" customHeight="1">
      <c r="C1190" s="139"/>
      <c r="E1190" s="139"/>
      <c r="L1190" s="139"/>
    </row>
    <row r="1191" spans="3:12" ht="15.75" customHeight="1">
      <c r="C1191" s="139"/>
      <c r="E1191" s="139"/>
      <c r="L1191" s="139"/>
    </row>
    <row r="1192" spans="3:12" ht="15.75" customHeight="1">
      <c r="C1192" s="139"/>
      <c r="E1192" s="139"/>
      <c r="L1192" s="139"/>
    </row>
    <row r="1193" spans="3:12" ht="15.75" customHeight="1">
      <c r="C1193" s="139"/>
      <c r="E1193" s="139"/>
      <c r="L1193" s="139"/>
    </row>
    <row r="1194" spans="3:12" ht="15.75" customHeight="1">
      <c r="C1194" s="139"/>
      <c r="E1194" s="139"/>
      <c r="L1194" s="139"/>
    </row>
    <row r="1195" spans="3:12" ht="15.75" customHeight="1">
      <c r="C1195" s="139"/>
      <c r="E1195" s="139"/>
      <c r="L1195" s="139"/>
    </row>
    <row r="1196" spans="3:12" ht="15.75" customHeight="1">
      <c r="C1196" s="139"/>
      <c r="E1196" s="139"/>
      <c r="L1196" s="139"/>
    </row>
    <row r="1197" spans="3:12" ht="15.75" customHeight="1">
      <c r="C1197" s="139"/>
      <c r="E1197" s="139"/>
      <c r="L1197" s="139"/>
    </row>
    <row r="1198" spans="3:12" ht="15.75" customHeight="1">
      <c r="C1198" s="139"/>
      <c r="E1198" s="139"/>
      <c r="L1198" s="139"/>
    </row>
    <row r="1199" spans="3:12" ht="15.75" customHeight="1">
      <c r="C1199" s="139"/>
      <c r="E1199" s="139"/>
      <c r="L1199" s="139"/>
    </row>
    <row r="1200" spans="3:12" ht="15.75" customHeight="1">
      <c r="C1200" s="139"/>
      <c r="E1200" s="139"/>
      <c r="L1200" s="139"/>
    </row>
    <row r="1201" spans="3:12" ht="15.75" customHeight="1">
      <c r="C1201" s="139"/>
      <c r="E1201" s="139"/>
      <c r="L1201" s="139"/>
    </row>
    <row r="1202" spans="3:12" ht="15.75" customHeight="1">
      <c r="C1202" s="139"/>
      <c r="E1202" s="139"/>
      <c r="L1202" s="139"/>
    </row>
    <row r="1203" spans="3:12" ht="15.75" customHeight="1">
      <c r="C1203" s="139"/>
      <c r="E1203" s="139"/>
      <c r="L1203" s="139"/>
    </row>
    <row r="1204" spans="3:12" ht="15.75" customHeight="1">
      <c r="C1204" s="139"/>
      <c r="E1204" s="139"/>
      <c r="L1204" s="139"/>
    </row>
    <row r="1205" spans="3:12" ht="15.75" customHeight="1">
      <c r="C1205" s="139"/>
      <c r="E1205" s="139"/>
      <c r="L1205" s="139"/>
    </row>
  </sheetData>
  <sheetProtection/>
  <autoFilter ref="A8:X474"/>
  <mergeCells count="476">
    <mergeCell ref="M53:P53"/>
    <mergeCell ref="A32:P32"/>
    <mergeCell ref="I30:P30"/>
    <mergeCell ref="I29:P29"/>
    <mergeCell ref="L21:P21"/>
    <mergeCell ref="L20:P20"/>
    <mergeCell ref="I85:P85"/>
    <mergeCell ref="I84:P84"/>
    <mergeCell ref="M80:P80"/>
    <mergeCell ref="A59:P59"/>
    <mergeCell ref="I57:P57"/>
    <mergeCell ref="I56:P56"/>
    <mergeCell ref="M136:P136"/>
    <mergeCell ref="A115:P115"/>
    <mergeCell ref="I113:P113"/>
    <mergeCell ref="I112:P112"/>
    <mergeCell ref="M108:P108"/>
    <mergeCell ref="A87:P87"/>
    <mergeCell ref="I169:P169"/>
    <mergeCell ref="I168:P168"/>
    <mergeCell ref="M164:P164"/>
    <mergeCell ref="A143:P143"/>
    <mergeCell ref="I141:P141"/>
    <mergeCell ref="I140:P140"/>
    <mergeCell ref="M219:P219"/>
    <mergeCell ref="A199:P199"/>
    <mergeCell ref="I197:P197"/>
    <mergeCell ref="I196:P196"/>
    <mergeCell ref="M192:P192"/>
    <mergeCell ref="A171:P171"/>
    <mergeCell ref="I253:P253"/>
    <mergeCell ref="I252:P252"/>
    <mergeCell ref="M248:P248"/>
    <mergeCell ref="A227:P227"/>
    <mergeCell ref="I225:P225"/>
    <mergeCell ref="I224:P224"/>
    <mergeCell ref="M304:P304"/>
    <mergeCell ref="A283:P283"/>
    <mergeCell ref="I281:P281"/>
    <mergeCell ref="I280:P280"/>
    <mergeCell ref="M276:P276"/>
    <mergeCell ref="A255:P255"/>
    <mergeCell ref="I337:P337"/>
    <mergeCell ref="I336:P336"/>
    <mergeCell ref="M332:P332"/>
    <mergeCell ref="A311:P311"/>
    <mergeCell ref="I309:P309"/>
    <mergeCell ref="I308:P308"/>
    <mergeCell ref="M388:P388"/>
    <mergeCell ref="A367:P367"/>
    <mergeCell ref="I365:P365"/>
    <mergeCell ref="I364:P364"/>
    <mergeCell ref="M360:P360"/>
    <mergeCell ref="A339:P339"/>
    <mergeCell ref="A451:P451"/>
    <mergeCell ref="I449:P449"/>
    <mergeCell ref="I448:P448"/>
    <mergeCell ref="M444:P444"/>
    <mergeCell ref="A423:P423"/>
    <mergeCell ref="I421:P421"/>
    <mergeCell ref="I420:P420"/>
    <mergeCell ref="M416:P416"/>
    <mergeCell ref="A1:D1"/>
    <mergeCell ref="I1:P1"/>
    <mergeCell ref="A2:D2"/>
    <mergeCell ref="I2:P2"/>
    <mergeCell ref="A4:P4"/>
    <mergeCell ref="A6:P6"/>
    <mergeCell ref="N7:N8"/>
    <mergeCell ref="A7:A8"/>
    <mergeCell ref="B7:B8"/>
    <mergeCell ref="C7:C8"/>
    <mergeCell ref="D7:D8"/>
    <mergeCell ref="E7:E8"/>
    <mergeCell ref="F7:F8"/>
    <mergeCell ref="O7:O8"/>
    <mergeCell ref="P7:P8"/>
    <mergeCell ref="M25:P25"/>
    <mergeCell ref="B26:G26"/>
    <mergeCell ref="A30:D30"/>
    <mergeCell ref="G7:G8"/>
    <mergeCell ref="H7:H8"/>
    <mergeCell ref="I7:J7"/>
    <mergeCell ref="K7:L7"/>
    <mergeCell ref="M7:M8"/>
    <mergeCell ref="E35:E36"/>
    <mergeCell ref="F35:F36"/>
    <mergeCell ref="A5:C5"/>
    <mergeCell ref="B21:G21"/>
    <mergeCell ref="B20:G20"/>
    <mergeCell ref="B22:G22"/>
    <mergeCell ref="A29:D29"/>
    <mergeCell ref="M35:M36"/>
    <mergeCell ref="N35:N36"/>
    <mergeCell ref="A33:C33"/>
    <mergeCell ref="A34:P34"/>
    <mergeCell ref="A35:A36"/>
    <mergeCell ref="B35:B36"/>
    <mergeCell ref="C35:C36"/>
    <mergeCell ref="D35:D36"/>
    <mergeCell ref="O35:O36"/>
    <mergeCell ref="P35:P36"/>
    <mergeCell ref="B48:G48"/>
    <mergeCell ref="L48:P48"/>
    <mergeCell ref="B49:G49"/>
    <mergeCell ref="L49:P49"/>
    <mergeCell ref="G35:G36"/>
    <mergeCell ref="H35:H36"/>
    <mergeCell ref="I35:J35"/>
    <mergeCell ref="K35:L35"/>
    <mergeCell ref="F62:F63"/>
    <mergeCell ref="G62:G63"/>
    <mergeCell ref="B50:G50"/>
    <mergeCell ref="B54:G54"/>
    <mergeCell ref="A56:D56"/>
    <mergeCell ref="A57:D57"/>
    <mergeCell ref="N62:N63"/>
    <mergeCell ref="O62:O63"/>
    <mergeCell ref="A60:C60"/>
    <mergeCell ref="A61:P61"/>
    <mergeCell ref="A62:A63"/>
    <mergeCell ref="B62:B63"/>
    <mergeCell ref="C62:C63"/>
    <mergeCell ref="D62:D63"/>
    <mergeCell ref="E62:E63"/>
    <mergeCell ref="P62:P63"/>
    <mergeCell ref="B75:G75"/>
    <mergeCell ref="L75:P75"/>
    <mergeCell ref="B76:G76"/>
    <mergeCell ref="L76:P76"/>
    <mergeCell ref="B77:G77"/>
    <mergeCell ref="H62:H63"/>
    <mergeCell ref="I62:J62"/>
    <mergeCell ref="K62:L62"/>
    <mergeCell ref="M62:M63"/>
    <mergeCell ref="F90:F91"/>
    <mergeCell ref="G90:G91"/>
    <mergeCell ref="B81:G81"/>
    <mergeCell ref="A84:D84"/>
    <mergeCell ref="A85:D85"/>
    <mergeCell ref="N90:N91"/>
    <mergeCell ref="O90:O91"/>
    <mergeCell ref="A88:C88"/>
    <mergeCell ref="A89:P89"/>
    <mergeCell ref="A90:A91"/>
    <mergeCell ref="B90:B91"/>
    <mergeCell ref="C90:C91"/>
    <mergeCell ref="D90:D91"/>
    <mergeCell ref="E90:E91"/>
    <mergeCell ref="P90:P91"/>
    <mergeCell ref="B103:G103"/>
    <mergeCell ref="L103:P103"/>
    <mergeCell ref="B104:G104"/>
    <mergeCell ref="L104:P104"/>
    <mergeCell ref="B105:G105"/>
    <mergeCell ref="H90:H91"/>
    <mergeCell ref="I90:J90"/>
    <mergeCell ref="K90:L90"/>
    <mergeCell ref="M90:M91"/>
    <mergeCell ref="F118:F119"/>
    <mergeCell ref="G118:G119"/>
    <mergeCell ref="B109:G109"/>
    <mergeCell ref="A112:D112"/>
    <mergeCell ref="A113:D113"/>
    <mergeCell ref="N118:N119"/>
    <mergeCell ref="O118:O119"/>
    <mergeCell ref="A116:C116"/>
    <mergeCell ref="A117:P117"/>
    <mergeCell ref="A118:A119"/>
    <mergeCell ref="B118:B119"/>
    <mergeCell ref="C118:C119"/>
    <mergeCell ref="D118:D119"/>
    <mergeCell ref="E118:E119"/>
    <mergeCell ref="P118:P119"/>
    <mergeCell ref="B131:G131"/>
    <mergeCell ref="L131:P131"/>
    <mergeCell ref="B132:G132"/>
    <mergeCell ref="L132:P132"/>
    <mergeCell ref="B133:G133"/>
    <mergeCell ref="H118:H119"/>
    <mergeCell ref="I118:J118"/>
    <mergeCell ref="K118:L118"/>
    <mergeCell ref="M118:M119"/>
    <mergeCell ref="F146:F147"/>
    <mergeCell ref="G146:G147"/>
    <mergeCell ref="B137:G137"/>
    <mergeCell ref="A140:D140"/>
    <mergeCell ref="A141:D141"/>
    <mergeCell ref="N146:N147"/>
    <mergeCell ref="O146:O147"/>
    <mergeCell ref="A144:C144"/>
    <mergeCell ref="A145:P145"/>
    <mergeCell ref="A146:A147"/>
    <mergeCell ref="B146:B147"/>
    <mergeCell ref="C146:C147"/>
    <mergeCell ref="D146:D147"/>
    <mergeCell ref="E146:E147"/>
    <mergeCell ref="P146:P147"/>
    <mergeCell ref="B159:G159"/>
    <mergeCell ref="L159:P159"/>
    <mergeCell ref="B160:G160"/>
    <mergeCell ref="L160:P160"/>
    <mergeCell ref="B161:G161"/>
    <mergeCell ref="H146:H147"/>
    <mergeCell ref="I146:J146"/>
    <mergeCell ref="K146:L146"/>
    <mergeCell ref="M146:M147"/>
    <mergeCell ref="F174:F175"/>
    <mergeCell ref="G174:G175"/>
    <mergeCell ref="B165:G165"/>
    <mergeCell ref="A168:D168"/>
    <mergeCell ref="A169:D169"/>
    <mergeCell ref="N174:N175"/>
    <mergeCell ref="O174:O175"/>
    <mergeCell ref="A172:C172"/>
    <mergeCell ref="A173:P173"/>
    <mergeCell ref="A174:A175"/>
    <mergeCell ref="B174:B175"/>
    <mergeCell ref="C174:C175"/>
    <mergeCell ref="D174:D175"/>
    <mergeCell ref="E174:E175"/>
    <mergeCell ref="P174:P175"/>
    <mergeCell ref="B187:G187"/>
    <mergeCell ref="L187:P187"/>
    <mergeCell ref="B188:G188"/>
    <mergeCell ref="L188:P188"/>
    <mergeCell ref="B189:G189"/>
    <mergeCell ref="H174:H175"/>
    <mergeCell ref="I174:J174"/>
    <mergeCell ref="K174:L174"/>
    <mergeCell ref="M174:M175"/>
    <mergeCell ref="F202:F203"/>
    <mergeCell ref="G202:G203"/>
    <mergeCell ref="B193:G193"/>
    <mergeCell ref="A196:D196"/>
    <mergeCell ref="A197:D197"/>
    <mergeCell ref="N202:N203"/>
    <mergeCell ref="O202:O203"/>
    <mergeCell ref="A200:C200"/>
    <mergeCell ref="A201:P201"/>
    <mergeCell ref="A202:A203"/>
    <mergeCell ref="B202:B203"/>
    <mergeCell ref="C202:C203"/>
    <mergeCell ref="D202:D203"/>
    <mergeCell ref="E202:E203"/>
    <mergeCell ref="P202:P203"/>
    <mergeCell ref="B214:G214"/>
    <mergeCell ref="L214:P214"/>
    <mergeCell ref="B215:G215"/>
    <mergeCell ref="L215:P215"/>
    <mergeCell ref="B216:G216"/>
    <mergeCell ref="H202:H203"/>
    <mergeCell ref="I202:J202"/>
    <mergeCell ref="K202:L202"/>
    <mergeCell ref="M202:M203"/>
    <mergeCell ref="F230:F231"/>
    <mergeCell ref="G230:G231"/>
    <mergeCell ref="B220:G220"/>
    <mergeCell ref="A224:D224"/>
    <mergeCell ref="A225:D225"/>
    <mergeCell ref="N230:N231"/>
    <mergeCell ref="O230:O231"/>
    <mergeCell ref="A228:C228"/>
    <mergeCell ref="A229:P229"/>
    <mergeCell ref="A230:A231"/>
    <mergeCell ref="B230:B231"/>
    <mergeCell ref="C230:C231"/>
    <mergeCell ref="D230:D231"/>
    <mergeCell ref="E230:E231"/>
    <mergeCell ref="P230:P231"/>
    <mergeCell ref="B243:G243"/>
    <mergeCell ref="L243:P243"/>
    <mergeCell ref="B244:G244"/>
    <mergeCell ref="L244:P244"/>
    <mergeCell ref="B245:G245"/>
    <mergeCell ref="H230:H231"/>
    <mergeCell ref="I230:J230"/>
    <mergeCell ref="K230:L230"/>
    <mergeCell ref="M230:M231"/>
    <mergeCell ref="F258:F259"/>
    <mergeCell ref="G258:G259"/>
    <mergeCell ref="B249:G249"/>
    <mergeCell ref="A252:D252"/>
    <mergeCell ref="A253:D253"/>
    <mergeCell ref="N258:N259"/>
    <mergeCell ref="O258:O259"/>
    <mergeCell ref="A256:C256"/>
    <mergeCell ref="A257:P257"/>
    <mergeCell ref="A258:A259"/>
    <mergeCell ref="B258:B259"/>
    <mergeCell ref="C258:C259"/>
    <mergeCell ref="D258:D259"/>
    <mergeCell ref="E258:E259"/>
    <mergeCell ref="P258:P259"/>
    <mergeCell ref="B271:G271"/>
    <mergeCell ref="L271:P271"/>
    <mergeCell ref="B272:G272"/>
    <mergeCell ref="L272:P272"/>
    <mergeCell ref="B273:G273"/>
    <mergeCell ref="H258:H259"/>
    <mergeCell ref="I258:J258"/>
    <mergeCell ref="K258:L258"/>
    <mergeCell ref="M258:M259"/>
    <mergeCell ref="F286:F287"/>
    <mergeCell ref="G286:G287"/>
    <mergeCell ref="B277:G277"/>
    <mergeCell ref="A280:D280"/>
    <mergeCell ref="A281:D281"/>
    <mergeCell ref="N286:N287"/>
    <mergeCell ref="O286:O287"/>
    <mergeCell ref="A284:C284"/>
    <mergeCell ref="A285:P285"/>
    <mergeCell ref="A286:A287"/>
    <mergeCell ref="B286:B287"/>
    <mergeCell ref="C286:C287"/>
    <mergeCell ref="D286:D287"/>
    <mergeCell ref="E286:E287"/>
    <mergeCell ref="P286:P287"/>
    <mergeCell ref="B299:G299"/>
    <mergeCell ref="L299:P299"/>
    <mergeCell ref="B300:G300"/>
    <mergeCell ref="L300:P300"/>
    <mergeCell ref="B301:G301"/>
    <mergeCell ref="H286:H287"/>
    <mergeCell ref="I286:J286"/>
    <mergeCell ref="K286:L286"/>
    <mergeCell ref="M286:M287"/>
    <mergeCell ref="F314:F315"/>
    <mergeCell ref="G314:G315"/>
    <mergeCell ref="B305:G305"/>
    <mergeCell ref="A308:D308"/>
    <mergeCell ref="A309:D309"/>
    <mergeCell ref="N314:N315"/>
    <mergeCell ref="O314:O315"/>
    <mergeCell ref="A312:C312"/>
    <mergeCell ref="A313:P313"/>
    <mergeCell ref="A314:A315"/>
    <mergeCell ref="B314:B315"/>
    <mergeCell ref="C314:C315"/>
    <mergeCell ref="D314:D315"/>
    <mergeCell ref="E314:E315"/>
    <mergeCell ref="P314:P315"/>
    <mergeCell ref="B327:G327"/>
    <mergeCell ref="L327:P327"/>
    <mergeCell ref="B328:G328"/>
    <mergeCell ref="L328:P328"/>
    <mergeCell ref="B329:G329"/>
    <mergeCell ref="H314:H315"/>
    <mergeCell ref="I314:J314"/>
    <mergeCell ref="K314:L314"/>
    <mergeCell ref="M314:M315"/>
    <mergeCell ref="F342:F343"/>
    <mergeCell ref="G342:G343"/>
    <mergeCell ref="B333:G333"/>
    <mergeCell ref="A336:D336"/>
    <mergeCell ref="A337:D337"/>
    <mergeCell ref="N342:N343"/>
    <mergeCell ref="O342:O343"/>
    <mergeCell ref="A340:C340"/>
    <mergeCell ref="A341:P341"/>
    <mergeCell ref="A342:A343"/>
    <mergeCell ref="B342:B343"/>
    <mergeCell ref="C342:C343"/>
    <mergeCell ref="D342:D343"/>
    <mergeCell ref="E342:E343"/>
    <mergeCell ref="P342:P343"/>
    <mergeCell ref="B355:G355"/>
    <mergeCell ref="L355:P355"/>
    <mergeCell ref="B356:G356"/>
    <mergeCell ref="L356:P356"/>
    <mergeCell ref="B357:G357"/>
    <mergeCell ref="H342:H343"/>
    <mergeCell ref="I342:J342"/>
    <mergeCell ref="K342:L342"/>
    <mergeCell ref="M342:M343"/>
    <mergeCell ref="F370:F371"/>
    <mergeCell ref="G370:G371"/>
    <mergeCell ref="B361:G361"/>
    <mergeCell ref="A364:D364"/>
    <mergeCell ref="A365:D365"/>
    <mergeCell ref="N370:N371"/>
    <mergeCell ref="O370:O371"/>
    <mergeCell ref="A368:C368"/>
    <mergeCell ref="A369:P369"/>
    <mergeCell ref="A370:A371"/>
    <mergeCell ref="B370:B371"/>
    <mergeCell ref="C370:C371"/>
    <mergeCell ref="D370:D371"/>
    <mergeCell ref="E370:E371"/>
    <mergeCell ref="P370:P371"/>
    <mergeCell ref="B383:G383"/>
    <mergeCell ref="L383:P383"/>
    <mergeCell ref="B384:G384"/>
    <mergeCell ref="L384:P384"/>
    <mergeCell ref="B385:G385"/>
    <mergeCell ref="H370:H371"/>
    <mergeCell ref="I370:J370"/>
    <mergeCell ref="K370:L370"/>
    <mergeCell ref="M370:M371"/>
    <mergeCell ref="F398:F399"/>
    <mergeCell ref="G398:G399"/>
    <mergeCell ref="B389:G389"/>
    <mergeCell ref="A392:D392"/>
    <mergeCell ref="I392:P392"/>
    <mergeCell ref="A393:D393"/>
    <mergeCell ref="I393:P393"/>
    <mergeCell ref="A395:P395"/>
    <mergeCell ref="N398:N399"/>
    <mergeCell ref="O398:O399"/>
    <mergeCell ref="A396:C396"/>
    <mergeCell ref="A397:P397"/>
    <mergeCell ref="A398:A399"/>
    <mergeCell ref="B398:B399"/>
    <mergeCell ref="C398:C399"/>
    <mergeCell ref="D398:D399"/>
    <mergeCell ref="E398:E399"/>
    <mergeCell ref="P398:P399"/>
    <mergeCell ref="B411:G411"/>
    <mergeCell ref="L411:P411"/>
    <mergeCell ref="B412:G412"/>
    <mergeCell ref="L412:P412"/>
    <mergeCell ref="B413:G413"/>
    <mergeCell ref="H398:H399"/>
    <mergeCell ref="I398:J398"/>
    <mergeCell ref="K398:L398"/>
    <mergeCell ref="M398:M399"/>
    <mergeCell ref="F426:F427"/>
    <mergeCell ref="G426:G427"/>
    <mergeCell ref="B417:G417"/>
    <mergeCell ref="A420:D420"/>
    <mergeCell ref="A421:D421"/>
    <mergeCell ref="N426:N427"/>
    <mergeCell ref="O426:O427"/>
    <mergeCell ref="A424:C424"/>
    <mergeCell ref="A425:P425"/>
    <mergeCell ref="A426:A427"/>
    <mergeCell ref="B426:B427"/>
    <mergeCell ref="C426:C427"/>
    <mergeCell ref="D426:D427"/>
    <mergeCell ref="E426:E427"/>
    <mergeCell ref="P426:P427"/>
    <mergeCell ref="B439:G439"/>
    <mergeCell ref="L439:P439"/>
    <mergeCell ref="B440:G440"/>
    <mergeCell ref="L440:P440"/>
    <mergeCell ref="B441:G441"/>
    <mergeCell ref="H426:H427"/>
    <mergeCell ref="I426:J426"/>
    <mergeCell ref="K426:L426"/>
    <mergeCell ref="M426:M427"/>
    <mergeCell ref="D454:D455"/>
    <mergeCell ref="E454:E455"/>
    <mergeCell ref="F454:F455"/>
    <mergeCell ref="G454:G455"/>
    <mergeCell ref="B445:G445"/>
    <mergeCell ref="A448:D448"/>
    <mergeCell ref="A449:D449"/>
    <mergeCell ref="K454:L454"/>
    <mergeCell ref="M454:M455"/>
    <mergeCell ref="N454:N455"/>
    <mergeCell ref="O454:O455"/>
    <mergeCell ref="A452:C452"/>
    <mergeCell ref="A453:P453"/>
    <mergeCell ref="A454:A455"/>
    <mergeCell ref="B454:B455"/>
    <mergeCell ref="C454:C455"/>
    <mergeCell ref="M472:P472"/>
    <mergeCell ref="B473:G473"/>
    <mergeCell ref="P454:P455"/>
    <mergeCell ref="B467:G467"/>
    <mergeCell ref="L467:P467"/>
    <mergeCell ref="B468:G468"/>
    <mergeCell ref="L468:P468"/>
    <mergeCell ref="B469:G469"/>
    <mergeCell ref="H454:H455"/>
    <mergeCell ref="I454:J454"/>
  </mergeCells>
  <printOptions/>
  <pageMargins left="0" right="0" top="0.11811023622047245" bottom="0.07874015748031496" header="0" footer="0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04"/>
  <sheetViews>
    <sheetView zoomScalePageLayoutView="0" workbookViewId="0" topLeftCell="A1">
      <selection activeCell="A1" sqref="A1:C1"/>
    </sheetView>
  </sheetViews>
  <sheetFormatPr defaultColWidth="14.421875" defaultRowHeight="15" customHeight="1"/>
  <cols>
    <col min="1" max="1" width="4.7109375" style="0" customWidth="1"/>
    <col min="2" max="2" width="25.8515625" style="0" customWidth="1"/>
    <col min="3" max="3" width="9.00390625" style="0" customWidth="1"/>
    <col min="4" max="5" width="14.140625" style="0" customWidth="1"/>
    <col min="6" max="6" width="9.421875" style="0" customWidth="1"/>
    <col min="7" max="7" width="24.421875" style="0" customWidth="1"/>
    <col min="8" max="8" width="22.8515625" style="0" customWidth="1"/>
    <col min="9" max="9" width="8.421875" style="0" customWidth="1"/>
    <col min="10" max="10" width="14.421875" style="0" customWidth="1"/>
    <col min="11" max="11" width="71.140625" style="0" customWidth="1"/>
    <col min="12" max="20" width="8.00390625" style="0" customWidth="1"/>
  </cols>
  <sheetData>
    <row r="1" spans="1:20" ht="26.25" customHeight="1">
      <c r="A1" s="330" t="s">
        <v>0</v>
      </c>
      <c r="B1" s="329"/>
      <c r="C1" s="329"/>
      <c r="D1" s="1"/>
      <c r="E1" s="1"/>
      <c r="F1" s="2"/>
      <c r="G1" s="2"/>
      <c r="H1" s="2"/>
      <c r="I1" s="328" t="s">
        <v>1</v>
      </c>
      <c r="J1" s="329"/>
      <c r="K1" s="329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>
      <c r="A2" s="328" t="s">
        <v>2</v>
      </c>
      <c r="B2" s="329"/>
      <c r="C2" s="329"/>
      <c r="D2" s="3"/>
      <c r="E2" s="3"/>
      <c r="F2" s="2"/>
      <c r="G2" s="2"/>
      <c r="H2" s="2"/>
      <c r="I2" s="328" t="s">
        <v>3</v>
      </c>
      <c r="J2" s="329"/>
      <c r="K2" s="329"/>
      <c r="L2" s="4"/>
      <c r="M2" s="4"/>
      <c r="N2" s="4"/>
      <c r="O2" s="4"/>
      <c r="P2" s="4"/>
      <c r="Q2" s="4"/>
      <c r="R2" s="4"/>
      <c r="S2" s="4"/>
      <c r="T2" s="4"/>
    </row>
    <row r="3" spans="1:20" ht="18" customHeight="1">
      <c r="A3" s="3"/>
      <c r="B3" s="3"/>
      <c r="C3" s="3"/>
      <c r="D3" s="3"/>
      <c r="E3" s="3"/>
      <c r="F3" s="2"/>
      <c r="G3" s="2"/>
      <c r="H3" s="2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</row>
    <row r="4" spans="1:20" ht="45.75" customHeight="1">
      <c r="A4" s="332" t="s">
        <v>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331" t="s">
        <v>5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4"/>
      <c r="M5" s="4"/>
      <c r="N5" s="4"/>
      <c r="O5" s="4"/>
      <c r="P5" s="4"/>
      <c r="Q5" s="4"/>
      <c r="R5" s="4"/>
      <c r="S5" s="4"/>
      <c r="T5" s="4"/>
    </row>
    <row r="6" spans="1:20" ht="28.5" customHeight="1">
      <c r="A6" s="325" t="s">
        <v>6</v>
      </c>
      <c r="B6" s="326"/>
      <c r="C6" s="326"/>
      <c r="D6" s="326"/>
      <c r="E6" s="326"/>
      <c r="F6" s="326"/>
      <c r="G6" s="326"/>
      <c r="H6" s="326"/>
      <c r="I6" s="326"/>
      <c r="J6" s="326"/>
      <c r="K6" s="327"/>
      <c r="L6" s="4"/>
      <c r="M6" s="4"/>
      <c r="N6" s="4"/>
      <c r="O6" s="4"/>
      <c r="P6" s="4"/>
      <c r="Q6" s="4"/>
      <c r="R6" s="4"/>
      <c r="S6" s="4"/>
      <c r="T6" s="4"/>
    </row>
    <row r="7" spans="1:20" ht="28.5" customHeight="1">
      <c r="A7" s="333" t="s">
        <v>7</v>
      </c>
      <c r="B7" s="333" t="s">
        <v>8</v>
      </c>
      <c r="C7" s="333" t="s">
        <v>9</v>
      </c>
      <c r="D7" s="333" t="s">
        <v>10</v>
      </c>
      <c r="E7" s="333" t="s">
        <v>11</v>
      </c>
      <c r="F7" s="333" t="s">
        <v>12</v>
      </c>
      <c r="G7" s="333" t="s">
        <v>13</v>
      </c>
      <c r="H7" s="333" t="s">
        <v>14</v>
      </c>
      <c r="I7" s="338" t="s">
        <v>15</v>
      </c>
      <c r="J7" s="327"/>
      <c r="K7" s="337" t="s">
        <v>16</v>
      </c>
      <c r="L7" s="5"/>
      <c r="M7" s="5"/>
      <c r="N7" s="5"/>
      <c r="O7" s="5"/>
      <c r="P7" s="5"/>
      <c r="Q7" s="5"/>
      <c r="R7" s="5"/>
      <c r="S7" s="5"/>
      <c r="T7" s="5"/>
    </row>
    <row r="8" spans="1:20" ht="56.25" customHeight="1">
      <c r="A8" s="334"/>
      <c r="B8" s="334"/>
      <c r="C8" s="334"/>
      <c r="D8" s="334"/>
      <c r="E8" s="334"/>
      <c r="F8" s="334"/>
      <c r="G8" s="334"/>
      <c r="H8" s="334"/>
      <c r="I8" s="6" t="s">
        <v>20</v>
      </c>
      <c r="J8" s="6" t="s">
        <v>21</v>
      </c>
      <c r="K8" s="334"/>
      <c r="L8" s="5"/>
      <c r="M8" s="5"/>
      <c r="N8" s="5"/>
      <c r="O8" s="5"/>
      <c r="P8" s="5"/>
      <c r="Q8" s="5"/>
      <c r="R8" s="5"/>
      <c r="S8" s="5"/>
      <c r="T8" s="5"/>
    </row>
    <row r="9" spans="1:20" ht="16.5" customHeight="1">
      <c r="A9" s="7">
        <v>1</v>
      </c>
      <c r="B9" s="8" t="s">
        <v>24</v>
      </c>
      <c r="C9" s="10" t="s">
        <v>25</v>
      </c>
      <c r="D9" s="11">
        <v>39860</v>
      </c>
      <c r="E9" s="10" t="s">
        <v>27</v>
      </c>
      <c r="F9" s="12" t="s">
        <v>28</v>
      </c>
      <c r="G9" s="12" t="s">
        <v>29</v>
      </c>
      <c r="H9" s="12" t="s">
        <v>30</v>
      </c>
      <c r="I9" s="12">
        <v>13</v>
      </c>
      <c r="J9" s="13" t="s">
        <v>31</v>
      </c>
      <c r="K9" s="7" t="s">
        <v>33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ht="16.5" customHeight="1">
      <c r="A10" s="7">
        <v>2</v>
      </c>
      <c r="B10" s="8" t="s">
        <v>34</v>
      </c>
      <c r="C10" s="10" t="s">
        <v>25</v>
      </c>
      <c r="D10" s="11">
        <v>40041</v>
      </c>
      <c r="E10" s="10" t="s">
        <v>27</v>
      </c>
      <c r="F10" s="12" t="s">
        <v>35</v>
      </c>
      <c r="G10" s="12" t="s">
        <v>36</v>
      </c>
      <c r="H10" s="12" t="s">
        <v>37</v>
      </c>
      <c r="I10" s="12">
        <v>15</v>
      </c>
      <c r="J10" s="13" t="s">
        <v>31</v>
      </c>
      <c r="K10" s="15" t="s">
        <v>33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6.5" customHeight="1">
      <c r="A11" s="7">
        <v>3</v>
      </c>
      <c r="B11" s="8" t="s">
        <v>38</v>
      </c>
      <c r="C11" s="10" t="s">
        <v>25</v>
      </c>
      <c r="D11" s="11">
        <v>40073</v>
      </c>
      <c r="E11" s="10" t="s">
        <v>39</v>
      </c>
      <c r="F11" s="12" t="s">
        <v>40</v>
      </c>
      <c r="G11" s="12" t="s">
        <v>41</v>
      </c>
      <c r="H11" s="12" t="s">
        <v>42</v>
      </c>
      <c r="I11" s="8">
        <v>16</v>
      </c>
      <c r="J11" s="13" t="s">
        <v>31</v>
      </c>
      <c r="K11" s="15" t="s">
        <v>33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6.5" customHeight="1">
      <c r="A12" s="7">
        <v>4</v>
      </c>
      <c r="B12" s="8" t="s">
        <v>43</v>
      </c>
      <c r="C12" s="10" t="s">
        <v>25</v>
      </c>
      <c r="D12" s="17">
        <v>40079</v>
      </c>
      <c r="E12" s="10" t="s">
        <v>39</v>
      </c>
      <c r="F12" s="12" t="s">
        <v>35</v>
      </c>
      <c r="G12" s="12" t="s">
        <v>44</v>
      </c>
      <c r="H12" s="12" t="s">
        <v>45</v>
      </c>
      <c r="I12" s="8">
        <v>15</v>
      </c>
      <c r="J12" s="13" t="s">
        <v>31</v>
      </c>
      <c r="K12" s="15" t="s">
        <v>33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6.5" customHeight="1">
      <c r="A13" s="7">
        <v>5</v>
      </c>
      <c r="B13" s="8" t="s">
        <v>46</v>
      </c>
      <c r="C13" s="10" t="s">
        <v>25</v>
      </c>
      <c r="D13" s="11">
        <v>39689</v>
      </c>
      <c r="E13" s="10" t="s">
        <v>27</v>
      </c>
      <c r="F13" s="12" t="s">
        <v>28</v>
      </c>
      <c r="G13" s="12"/>
      <c r="H13" s="12" t="s">
        <v>47</v>
      </c>
      <c r="I13" s="12">
        <v>13</v>
      </c>
      <c r="J13" s="13" t="s">
        <v>31</v>
      </c>
      <c r="K13" s="7" t="s">
        <v>48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6.5" customHeight="1">
      <c r="A14" s="7">
        <v>6</v>
      </c>
      <c r="B14" s="8" t="s">
        <v>49</v>
      </c>
      <c r="C14" s="10" t="s">
        <v>50</v>
      </c>
      <c r="D14" s="11">
        <v>39183</v>
      </c>
      <c r="E14" s="10" t="s">
        <v>27</v>
      </c>
      <c r="F14" s="12" t="s">
        <v>51</v>
      </c>
      <c r="G14" s="12" t="s">
        <v>52</v>
      </c>
      <c r="H14" s="12" t="s">
        <v>53</v>
      </c>
      <c r="I14" s="12">
        <v>15</v>
      </c>
      <c r="J14" s="13" t="s">
        <v>54</v>
      </c>
      <c r="K14" s="7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6.5" customHeight="1">
      <c r="A15" s="7">
        <v>7</v>
      </c>
      <c r="B15" s="8" t="s">
        <v>55</v>
      </c>
      <c r="C15" s="10" t="s">
        <v>50</v>
      </c>
      <c r="D15" s="11">
        <v>39627</v>
      </c>
      <c r="E15" s="10" t="s">
        <v>39</v>
      </c>
      <c r="F15" s="12" t="s">
        <v>56</v>
      </c>
      <c r="G15" s="12" t="s">
        <v>57</v>
      </c>
      <c r="H15" s="12" t="s">
        <v>58</v>
      </c>
      <c r="I15" s="8">
        <v>15</v>
      </c>
      <c r="J15" s="13" t="s">
        <v>54</v>
      </c>
      <c r="K15" s="9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6.5" customHeight="1">
      <c r="A16" s="7">
        <v>8</v>
      </c>
      <c r="B16" s="8" t="s">
        <v>59</v>
      </c>
      <c r="C16" s="10" t="s">
        <v>50</v>
      </c>
      <c r="D16" s="19">
        <v>39099</v>
      </c>
      <c r="E16" s="20" t="s">
        <v>27</v>
      </c>
      <c r="F16" s="12" t="s">
        <v>28</v>
      </c>
      <c r="G16" s="12" t="s">
        <v>60</v>
      </c>
      <c r="H16" s="12" t="s">
        <v>61</v>
      </c>
      <c r="I16" s="8">
        <v>14</v>
      </c>
      <c r="J16" s="13" t="s">
        <v>54</v>
      </c>
      <c r="K16" s="21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6.5" customHeight="1">
      <c r="A17" s="7">
        <v>9</v>
      </c>
      <c r="B17" s="8" t="s">
        <v>63</v>
      </c>
      <c r="C17" s="10" t="s">
        <v>50</v>
      </c>
      <c r="D17" s="22" t="s">
        <v>66</v>
      </c>
      <c r="E17" s="7" t="s">
        <v>27</v>
      </c>
      <c r="F17" s="12" t="s">
        <v>28</v>
      </c>
      <c r="G17" s="8" t="s">
        <v>67</v>
      </c>
      <c r="H17" s="12" t="s">
        <v>68</v>
      </c>
      <c r="I17" s="8">
        <v>15</v>
      </c>
      <c r="J17" s="13" t="s">
        <v>54</v>
      </c>
      <c r="K17" s="9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6.5" customHeight="1">
      <c r="A18" s="9">
        <f aca="true" t="shared" si="0" ref="A18:A39">SUBTOTAL(3,$B$9:B18)</f>
        <v>10</v>
      </c>
      <c r="B18" s="8" t="s">
        <v>69</v>
      </c>
      <c r="C18" s="10" t="s">
        <v>50</v>
      </c>
      <c r="D18" s="23">
        <v>40163</v>
      </c>
      <c r="E18" s="24" t="s">
        <v>27</v>
      </c>
      <c r="F18" s="26" t="s">
        <v>71</v>
      </c>
      <c r="G18" s="26" t="s">
        <v>72</v>
      </c>
      <c r="H18" s="26" t="s">
        <v>73</v>
      </c>
      <c r="I18" s="12">
        <v>14</v>
      </c>
      <c r="J18" s="13" t="s">
        <v>54</v>
      </c>
      <c r="K18" s="21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6.5" customHeight="1">
      <c r="A19" s="9">
        <f t="shared" si="0"/>
        <v>11</v>
      </c>
      <c r="B19" s="13" t="s">
        <v>74</v>
      </c>
      <c r="C19" s="10" t="s">
        <v>75</v>
      </c>
      <c r="D19" s="16"/>
      <c r="E19" s="16"/>
      <c r="F19" s="28"/>
      <c r="G19" s="28"/>
      <c r="H19" s="28"/>
      <c r="I19" s="29"/>
      <c r="J19" s="18"/>
      <c r="K19" s="9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6.5" customHeight="1">
      <c r="A20" s="9">
        <f t="shared" si="0"/>
        <v>12</v>
      </c>
      <c r="B20" s="13" t="s">
        <v>87</v>
      </c>
      <c r="C20" s="10" t="s">
        <v>75</v>
      </c>
      <c r="D20" s="16"/>
      <c r="E20" s="16"/>
      <c r="F20" s="28"/>
      <c r="G20" s="28"/>
      <c r="H20" s="28"/>
      <c r="I20" s="29"/>
      <c r="J20" s="18"/>
      <c r="K20" s="9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6.5" customHeight="1">
      <c r="A21" s="9">
        <f t="shared" si="0"/>
        <v>13</v>
      </c>
      <c r="B21" s="13" t="s">
        <v>90</v>
      </c>
      <c r="C21" s="10" t="s">
        <v>75</v>
      </c>
      <c r="D21" s="16"/>
      <c r="E21" s="16"/>
      <c r="F21" s="28"/>
      <c r="G21" s="28"/>
      <c r="H21" s="28"/>
      <c r="I21" s="28"/>
      <c r="J21" s="18"/>
      <c r="K21" s="9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6.5" customHeight="1">
      <c r="A22" s="9">
        <f t="shared" si="0"/>
        <v>14</v>
      </c>
      <c r="B22" s="13" t="s">
        <v>91</v>
      </c>
      <c r="C22" s="10" t="s">
        <v>75</v>
      </c>
      <c r="D22" s="16"/>
      <c r="E22" s="16"/>
      <c r="F22" s="18"/>
      <c r="G22" s="18"/>
      <c r="H22" s="18"/>
      <c r="I22" s="29"/>
      <c r="J22" s="18"/>
      <c r="K22" s="9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6.5" customHeight="1">
      <c r="A23" s="9">
        <f t="shared" si="0"/>
        <v>15</v>
      </c>
      <c r="B23" s="13" t="s">
        <v>92</v>
      </c>
      <c r="C23" s="10" t="s">
        <v>75</v>
      </c>
      <c r="D23" s="16"/>
      <c r="E23" s="16"/>
      <c r="F23" s="28"/>
      <c r="G23" s="28"/>
      <c r="H23" s="28"/>
      <c r="I23" s="28"/>
      <c r="J23" s="18"/>
      <c r="K23" s="9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6.5" customHeight="1">
      <c r="A24" s="9">
        <f t="shared" si="0"/>
        <v>16</v>
      </c>
      <c r="B24" s="13" t="s">
        <v>94</v>
      </c>
      <c r="C24" s="10" t="s">
        <v>95</v>
      </c>
      <c r="D24" s="30">
        <v>39477</v>
      </c>
      <c r="E24" s="10" t="s">
        <v>39</v>
      </c>
      <c r="F24" s="13" t="s">
        <v>96</v>
      </c>
      <c r="G24" s="13" t="s">
        <v>97</v>
      </c>
      <c r="H24" s="13" t="s">
        <v>98</v>
      </c>
      <c r="I24" s="13" t="s">
        <v>32</v>
      </c>
      <c r="J24" s="13" t="s">
        <v>31</v>
      </c>
      <c r="K24" s="15" t="s">
        <v>99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6.5" customHeight="1">
      <c r="A25" s="9">
        <f t="shared" si="0"/>
        <v>17</v>
      </c>
      <c r="B25" s="13" t="s">
        <v>100</v>
      </c>
      <c r="C25" s="10" t="s">
        <v>95</v>
      </c>
      <c r="D25" s="30">
        <v>39492</v>
      </c>
      <c r="E25" s="10" t="s">
        <v>39</v>
      </c>
      <c r="F25" s="27" t="s">
        <v>101</v>
      </c>
      <c r="G25" s="27" t="s">
        <v>102</v>
      </c>
      <c r="H25" s="27" t="s">
        <v>103</v>
      </c>
      <c r="I25" s="12">
        <v>15</v>
      </c>
      <c r="J25" s="13" t="s">
        <v>31</v>
      </c>
      <c r="K25" s="15" t="s">
        <v>99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6.5" customHeight="1">
      <c r="A26" s="9">
        <f t="shared" si="0"/>
        <v>18</v>
      </c>
      <c r="B26" s="13" t="s">
        <v>104</v>
      </c>
      <c r="C26" s="10" t="s">
        <v>95</v>
      </c>
      <c r="D26" s="30">
        <v>39554</v>
      </c>
      <c r="E26" s="10" t="s">
        <v>39</v>
      </c>
      <c r="F26" s="27" t="s">
        <v>105</v>
      </c>
      <c r="G26" s="27" t="s">
        <v>106</v>
      </c>
      <c r="H26" s="31" t="s">
        <v>107</v>
      </c>
      <c r="I26" s="27">
        <v>15</v>
      </c>
      <c r="J26" s="13" t="s">
        <v>31</v>
      </c>
      <c r="K26" s="15" t="s">
        <v>99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6.5" customHeight="1">
      <c r="A27" s="9">
        <f t="shared" si="0"/>
        <v>19</v>
      </c>
      <c r="B27" s="13" t="s">
        <v>109</v>
      </c>
      <c r="C27" s="10" t="s">
        <v>95</v>
      </c>
      <c r="D27" s="33">
        <v>39763</v>
      </c>
      <c r="E27" s="10" t="s">
        <v>27</v>
      </c>
      <c r="F27" s="27" t="s">
        <v>71</v>
      </c>
      <c r="G27" s="14" t="s">
        <v>110</v>
      </c>
      <c r="H27" s="27" t="s">
        <v>111</v>
      </c>
      <c r="I27" s="12">
        <v>15</v>
      </c>
      <c r="J27" s="13" t="s">
        <v>31</v>
      </c>
      <c r="K27" s="15" t="s">
        <v>99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6.5" customHeight="1">
      <c r="A28" s="9">
        <f t="shared" si="0"/>
        <v>20</v>
      </c>
      <c r="B28" s="13" t="s">
        <v>112</v>
      </c>
      <c r="C28" s="10" t="s">
        <v>95</v>
      </c>
      <c r="D28" s="30">
        <v>39463</v>
      </c>
      <c r="E28" s="10" t="s">
        <v>27</v>
      </c>
      <c r="F28" s="27" t="s">
        <v>105</v>
      </c>
      <c r="G28" s="14" t="s">
        <v>113</v>
      </c>
      <c r="H28" s="27" t="s">
        <v>114</v>
      </c>
      <c r="I28" s="12">
        <v>15</v>
      </c>
      <c r="J28" s="13" t="s">
        <v>31</v>
      </c>
      <c r="K28" s="15" t="s">
        <v>99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6.5" customHeight="1">
      <c r="A29" s="9">
        <f t="shared" si="0"/>
        <v>21</v>
      </c>
      <c r="B29" s="13" t="s">
        <v>115</v>
      </c>
      <c r="C29" s="10" t="s">
        <v>70</v>
      </c>
      <c r="D29" s="11">
        <v>39777</v>
      </c>
      <c r="E29" s="10" t="s">
        <v>27</v>
      </c>
      <c r="F29" s="27" t="s">
        <v>28</v>
      </c>
      <c r="G29" s="27" t="s">
        <v>116</v>
      </c>
      <c r="H29" s="27" t="s">
        <v>117</v>
      </c>
      <c r="I29" s="12">
        <v>15</v>
      </c>
      <c r="J29" s="25" t="s">
        <v>54</v>
      </c>
      <c r="K29" s="18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6.5" customHeight="1">
      <c r="A30" s="9">
        <f t="shared" si="0"/>
        <v>22</v>
      </c>
      <c r="B30" s="13" t="s">
        <v>118</v>
      </c>
      <c r="C30" s="10" t="s">
        <v>70</v>
      </c>
      <c r="D30" s="11">
        <v>39186</v>
      </c>
      <c r="E30" s="10" t="s">
        <v>27</v>
      </c>
      <c r="F30" s="27" t="s">
        <v>51</v>
      </c>
      <c r="G30" s="14" t="s">
        <v>119</v>
      </c>
      <c r="H30" s="27" t="s">
        <v>120</v>
      </c>
      <c r="I30" s="27">
        <v>15</v>
      </c>
      <c r="J30" s="25" t="s">
        <v>54</v>
      </c>
      <c r="K30" s="18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6.5" customHeight="1">
      <c r="A31" s="9">
        <f t="shared" si="0"/>
        <v>23</v>
      </c>
      <c r="B31" s="13" t="s">
        <v>121</v>
      </c>
      <c r="C31" s="10" t="s">
        <v>70</v>
      </c>
      <c r="D31" s="11">
        <v>39623</v>
      </c>
      <c r="E31" s="10" t="s">
        <v>39</v>
      </c>
      <c r="F31" s="27" t="s">
        <v>28</v>
      </c>
      <c r="G31" s="27" t="s">
        <v>122</v>
      </c>
      <c r="H31" s="27" t="s">
        <v>123</v>
      </c>
      <c r="I31" s="12">
        <v>16</v>
      </c>
      <c r="J31" s="25" t="s">
        <v>54</v>
      </c>
      <c r="K31" s="18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6.5" customHeight="1">
      <c r="A32" s="9">
        <f t="shared" si="0"/>
        <v>24</v>
      </c>
      <c r="B32" s="13" t="s">
        <v>126</v>
      </c>
      <c r="C32" s="10" t="s">
        <v>70</v>
      </c>
      <c r="D32" s="32">
        <v>39692</v>
      </c>
      <c r="E32" s="7" t="s">
        <v>27</v>
      </c>
      <c r="F32" s="12" t="s">
        <v>28</v>
      </c>
      <c r="G32" s="13" t="s">
        <v>127</v>
      </c>
      <c r="H32" s="13" t="s">
        <v>128</v>
      </c>
      <c r="I32" s="8">
        <v>15</v>
      </c>
      <c r="J32" s="25" t="s">
        <v>54</v>
      </c>
      <c r="K32" s="9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6.5" customHeight="1">
      <c r="A33" s="9">
        <f t="shared" si="0"/>
        <v>25</v>
      </c>
      <c r="B33" s="13" t="s">
        <v>129</v>
      </c>
      <c r="C33" s="10" t="s">
        <v>70</v>
      </c>
      <c r="D33" s="32">
        <v>39686</v>
      </c>
      <c r="E33" s="7" t="s">
        <v>27</v>
      </c>
      <c r="F33" s="13" t="s">
        <v>51</v>
      </c>
      <c r="G33" s="13" t="s">
        <v>130</v>
      </c>
      <c r="H33" s="13" t="s">
        <v>131</v>
      </c>
      <c r="I33" s="12">
        <v>15</v>
      </c>
      <c r="J33" s="25" t="s">
        <v>54</v>
      </c>
      <c r="K33" s="9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6.5" customHeight="1">
      <c r="A34" s="9">
        <f t="shared" si="0"/>
        <v>26</v>
      </c>
      <c r="B34" s="13" t="s">
        <v>132</v>
      </c>
      <c r="C34" s="7" t="s">
        <v>77</v>
      </c>
      <c r="D34" s="22">
        <v>39304</v>
      </c>
      <c r="E34" s="7" t="s">
        <v>83</v>
      </c>
      <c r="F34" s="12" t="s">
        <v>79</v>
      </c>
      <c r="G34" s="13" t="s">
        <v>133</v>
      </c>
      <c r="H34" s="13" t="s">
        <v>134</v>
      </c>
      <c r="I34" s="8">
        <v>17</v>
      </c>
      <c r="J34" s="13" t="s">
        <v>82</v>
      </c>
      <c r="K34" s="9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6.5" customHeight="1">
      <c r="A35" s="9">
        <f t="shared" si="0"/>
        <v>27</v>
      </c>
      <c r="B35" s="13" t="s">
        <v>135</v>
      </c>
      <c r="C35" s="7" t="s">
        <v>77</v>
      </c>
      <c r="D35" s="22">
        <v>39712</v>
      </c>
      <c r="E35" s="7" t="s">
        <v>83</v>
      </c>
      <c r="F35" s="12" t="s">
        <v>79</v>
      </c>
      <c r="G35" s="13" t="s">
        <v>136</v>
      </c>
      <c r="H35" s="13" t="s">
        <v>137</v>
      </c>
      <c r="I35" s="8">
        <v>17</v>
      </c>
      <c r="J35" s="13" t="s">
        <v>31</v>
      </c>
      <c r="K35" s="9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6.5" customHeight="1">
      <c r="A36" s="9">
        <f t="shared" si="0"/>
        <v>28</v>
      </c>
      <c r="B36" s="13" t="s">
        <v>138</v>
      </c>
      <c r="C36" s="7" t="s">
        <v>77</v>
      </c>
      <c r="D36" s="22">
        <v>39672</v>
      </c>
      <c r="E36" s="7" t="s">
        <v>78</v>
      </c>
      <c r="F36" s="12" t="s">
        <v>79</v>
      </c>
      <c r="G36" s="13" t="s">
        <v>140</v>
      </c>
      <c r="H36" s="13" t="s">
        <v>141</v>
      </c>
      <c r="I36" s="8">
        <v>18</v>
      </c>
      <c r="J36" s="13" t="s">
        <v>86</v>
      </c>
      <c r="K36" s="9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6.5" customHeight="1">
      <c r="A37" s="9">
        <f t="shared" si="0"/>
        <v>29</v>
      </c>
      <c r="B37" s="13" t="s">
        <v>142</v>
      </c>
      <c r="C37" s="7" t="s">
        <v>77</v>
      </c>
      <c r="D37" s="22">
        <v>39675</v>
      </c>
      <c r="E37" s="7" t="s">
        <v>83</v>
      </c>
      <c r="F37" s="13" t="s">
        <v>79</v>
      </c>
      <c r="G37" s="13" t="s">
        <v>143</v>
      </c>
      <c r="H37" s="13" t="s">
        <v>144</v>
      </c>
      <c r="I37" s="12">
        <v>17</v>
      </c>
      <c r="J37" s="13" t="s">
        <v>82</v>
      </c>
      <c r="K37" s="9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6.5" customHeight="1">
      <c r="A38" s="9">
        <f t="shared" si="0"/>
        <v>30</v>
      </c>
      <c r="B38" s="13" t="s">
        <v>145</v>
      </c>
      <c r="C38" s="7" t="s">
        <v>77</v>
      </c>
      <c r="D38" s="22">
        <v>39551</v>
      </c>
      <c r="E38" s="7" t="s">
        <v>83</v>
      </c>
      <c r="F38" s="13" t="s">
        <v>79</v>
      </c>
      <c r="G38" s="13" t="s">
        <v>146</v>
      </c>
      <c r="H38" s="13" t="s">
        <v>147</v>
      </c>
      <c r="I38" s="12">
        <v>18</v>
      </c>
      <c r="J38" s="13" t="s">
        <v>148</v>
      </c>
      <c r="K38" s="9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6.5" customHeight="1">
      <c r="A39" s="9">
        <f t="shared" si="0"/>
        <v>31</v>
      </c>
      <c r="B39" s="13" t="s">
        <v>149</v>
      </c>
      <c r="C39" s="7" t="s">
        <v>26</v>
      </c>
      <c r="D39" s="32">
        <v>41193</v>
      </c>
      <c r="E39" s="7" t="s">
        <v>83</v>
      </c>
      <c r="F39" s="12" t="s">
        <v>71</v>
      </c>
      <c r="G39" s="13" t="s">
        <v>150</v>
      </c>
      <c r="H39" s="13" t="s">
        <v>151</v>
      </c>
      <c r="I39" s="8">
        <v>14</v>
      </c>
      <c r="J39" s="13" t="s">
        <v>152</v>
      </c>
      <c r="K39" s="9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6.5" customHeight="1">
      <c r="A40" s="7">
        <v>32</v>
      </c>
      <c r="B40" s="13" t="s">
        <v>154</v>
      </c>
      <c r="C40" s="7" t="s">
        <v>26</v>
      </c>
      <c r="D40" s="22">
        <v>41014</v>
      </c>
      <c r="E40" s="7" t="s">
        <v>83</v>
      </c>
      <c r="F40" s="13" t="s">
        <v>28</v>
      </c>
      <c r="G40" s="13" t="s">
        <v>155</v>
      </c>
      <c r="H40" s="13" t="s">
        <v>156</v>
      </c>
      <c r="I40" s="8">
        <v>15</v>
      </c>
      <c r="J40" s="13" t="s">
        <v>152</v>
      </c>
      <c r="K40" s="9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6.5" customHeight="1">
      <c r="A41" s="7">
        <v>33</v>
      </c>
      <c r="B41" s="13" t="s">
        <v>157</v>
      </c>
      <c r="C41" s="7" t="s">
        <v>26</v>
      </c>
      <c r="D41" s="22">
        <v>41101</v>
      </c>
      <c r="E41" s="7" t="s">
        <v>83</v>
      </c>
      <c r="F41" s="13" t="s">
        <v>105</v>
      </c>
      <c r="G41" s="13" t="s">
        <v>158</v>
      </c>
      <c r="H41" s="13" t="s">
        <v>131</v>
      </c>
      <c r="I41" s="8">
        <v>15</v>
      </c>
      <c r="J41" s="13" t="s">
        <v>152</v>
      </c>
      <c r="K41" s="9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6.5" customHeight="1">
      <c r="A42" s="7">
        <v>34</v>
      </c>
      <c r="B42" s="13" t="s">
        <v>159</v>
      </c>
      <c r="C42" s="7" t="s">
        <v>26</v>
      </c>
      <c r="D42" s="22">
        <v>41143</v>
      </c>
      <c r="E42" s="7" t="s">
        <v>39</v>
      </c>
      <c r="F42" s="13" t="s">
        <v>105</v>
      </c>
      <c r="G42" s="13" t="s">
        <v>160</v>
      </c>
      <c r="H42" s="13" t="s">
        <v>161</v>
      </c>
      <c r="I42" s="8">
        <v>16</v>
      </c>
      <c r="J42" s="13" t="s">
        <v>152</v>
      </c>
      <c r="K42" s="9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6.5" customHeight="1">
      <c r="A43" s="7">
        <v>35</v>
      </c>
      <c r="B43" s="13" t="s">
        <v>162</v>
      </c>
      <c r="C43" s="7" t="s">
        <v>26</v>
      </c>
      <c r="D43" s="22">
        <v>41221</v>
      </c>
      <c r="E43" s="7" t="s">
        <v>27</v>
      </c>
      <c r="F43" s="13" t="s">
        <v>40</v>
      </c>
      <c r="G43" s="13" t="s">
        <v>163</v>
      </c>
      <c r="H43" s="13" t="s">
        <v>164</v>
      </c>
      <c r="I43" s="8">
        <v>13</v>
      </c>
      <c r="J43" s="13" t="s">
        <v>152</v>
      </c>
      <c r="K43" s="9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6.5" customHeight="1">
      <c r="A44" s="9">
        <f aca="true" t="shared" si="1" ref="A44:A104">SUBTOTAL(3,$B$9:B44)</f>
        <v>36</v>
      </c>
      <c r="B44" s="13" t="s">
        <v>165</v>
      </c>
      <c r="C44" s="7" t="s">
        <v>93</v>
      </c>
      <c r="D44" s="22">
        <v>41249</v>
      </c>
      <c r="E44" s="7" t="s">
        <v>78</v>
      </c>
      <c r="F44" s="13" t="s">
        <v>79</v>
      </c>
      <c r="G44" s="13" t="s">
        <v>166</v>
      </c>
      <c r="H44" s="13" t="s">
        <v>167</v>
      </c>
      <c r="I44" s="8">
        <v>18</v>
      </c>
      <c r="J44" s="13" t="s">
        <v>168</v>
      </c>
      <c r="K44" s="9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6.5" customHeight="1">
      <c r="A45" s="9">
        <f t="shared" si="1"/>
        <v>37</v>
      </c>
      <c r="B45" s="13" t="s">
        <v>169</v>
      </c>
      <c r="C45" s="7" t="s">
        <v>93</v>
      </c>
      <c r="D45" s="22">
        <v>40984</v>
      </c>
      <c r="E45" s="7" t="s">
        <v>83</v>
      </c>
      <c r="F45" s="13" t="s">
        <v>79</v>
      </c>
      <c r="G45" s="13" t="s">
        <v>170</v>
      </c>
      <c r="H45" s="13" t="s">
        <v>171</v>
      </c>
      <c r="I45" s="8">
        <v>17</v>
      </c>
      <c r="J45" s="13" t="s">
        <v>82</v>
      </c>
      <c r="K45" s="9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6.5" customHeight="1">
      <c r="A46" s="9">
        <f t="shared" si="1"/>
        <v>38</v>
      </c>
      <c r="B46" s="13" t="s">
        <v>172</v>
      </c>
      <c r="C46" s="7" t="s">
        <v>93</v>
      </c>
      <c r="D46" s="32">
        <v>41223</v>
      </c>
      <c r="E46" s="7" t="s">
        <v>83</v>
      </c>
      <c r="F46" s="13" t="s">
        <v>79</v>
      </c>
      <c r="G46" s="13" t="s">
        <v>173</v>
      </c>
      <c r="H46" s="13" t="s">
        <v>174</v>
      </c>
      <c r="I46" s="8">
        <v>17</v>
      </c>
      <c r="J46" s="13" t="s">
        <v>82</v>
      </c>
      <c r="K46" s="9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6.5" customHeight="1">
      <c r="A47" s="9">
        <f t="shared" si="1"/>
        <v>39</v>
      </c>
      <c r="B47" s="13" t="s">
        <v>175</v>
      </c>
      <c r="C47" s="7" t="s">
        <v>93</v>
      </c>
      <c r="D47" s="22">
        <v>41072</v>
      </c>
      <c r="E47" s="7" t="s">
        <v>78</v>
      </c>
      <c r="F47" s="13" t="s">
        <v>79</v>
      </c>
      <c r="G47" s="13" t="s">
        <v>176</v>
      </c>
      <c r="H47" s="13" t="s">
        <v>178</v>
      </c>
      <c r="I47" s="8">
        <v>17</v>
      </c>
      <c r="J47" s="13" t="s">
        <v>82</v>
      </c>
      <c r="K47" s="9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6.5" customHeight="1">
      <c r="A48" s="9">
        <f t="shared" si="1"/>
        <v>40</v>
      </c>
      <c r="B48" s="13" t="s">
        <v>179</v>
      </c>
      <c r="C48" s="7" t="s">
        <v>93</v>
      </c>
      <c r="D48" s="32">
        <v>41229</v>
      </c>
      <c r="E48" s="7" t="s">
        <v>83</v>
      </c>
      <c r="F48" s="13" t="s">
        <v>79</v>
      </c>
      <c r="G48" s="13" t="s">
        <v>180</v>
      </c>
      <c r="H48" s="13" t="s">
        <v>181</v>
      </c>
      <c r="I48" s="8">
        <v>17</v>
      </c>
      <c r="J48" s="13" t="s">
        <v>82</v>
      </c>
      <c r="K48" s="9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6.5" customHeight="1">
      <c r="A49" s="9">
        <f t="shared" si="1"/>
        <v>41</v>
      </c>
      <c r="B49" s="13" t="s">
        <v>182</v>
      </c>
      <c r="C49" s="7" t="s">
        <v>124</v>
      </c>
      <c r="D49" s="32">
        <v>40785</v>
      </c>
      <c r="E49" s="7" t="s">
        <v>83</v>
      </c>
      <c r="F49" s="13" t="s">
        <v>79</v>
      </c>
      <c r="G49" s="13" t="s">
        <v>183</v>
      </c>
      <c r="H49" s="13" t="s">
        <v>184</v>
      </c>
      <c r="I49" s="12">
        <v>16</v>
      </c>
      <c r="J49" s="13" t="s">
        <v>82</v>
      </c>
      <c r="K49" s="9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6.5" customHeight="1">
      <c r="A50" s="9">
        <f t="shared" si="1"/>
        <v>42</v>
      </c>
      <c r="B50" s="13" t="s">
        <v>185</v>
      </c>
      <c r="C50" s="7" t="s">
        <v>124</v>
      </c>
      <c r="D50" s="22">
        <v>40209</v>
      </c>
      <c r="E50" s="7" t="s">
        <v>83</v>
      </c>
      <c r="F50" s="13" t="s">
        <v>79</v>
      </c>
      <c r="G50" s="13" t="s">
        <v>186</v>
      </c>
      <c r="H50" s="13" t="s">
        <v>187</v>
      </c>
      <c r="I50" s="8">
        <v>16</v>
      </c>
      <c r="J50" s="13" t="s">
        <v>82</v>
      </c>
      <c r="K50" s="9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6.5" customHeight="1">
      <c r="A51" s="9">
        <f t="shared" si="1"/>
        <v>43</v>
      </c>
      <c r="B51" s="13" t="s">
        <v>188</v>
      </c>
      <c r="C51" s="7" t="s">
        <v>124</v>
      </c>
      <c r="D51" s="32">
        <v>40449</v>
      </c>
      <c r="E51" s="7" t="s">
        <v>83</v>
      </c>
      <c r="F51" s="12" t="s">
        <v>51</v>
      </c>
      <c r="G51" s="13" t="s">
        <v>189</v>
      </c>
      <c r="H51" s="13" t="s">
        <v>190</v>
      </c>
      <c r="I51" s="8">
        <v>15</v>
      </c>
      <c r="J51" s="13" t="s">
        <v>82</v>
      </c>
      <c r="K51" s="9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6.5" customHeight="1">
      <c r="A52" s="9">
        <f t="shared" si="1"/>
        <v>44</v>
      </c>
      <c r="B52" s="13" t="s">
        <v>191</v>
      </c>
      <c r="C52" s="7" t="s">
        <v>124</v>
      </c>
      <c r="D52" s="32">
        <v>40753</v>
      </c>
      <c r="E52" s="7" t="s">
        <v>39</v>
      </c>
      <c r="F52" s="12" t="s">
        <v>51</v>
      </c>
      <c r="G52" s="13" t="s">
        <v>192</v>
      </c>
      <c r="H52" s="13" t="s">
        <v>193</v>
      </c>
      <c r="I52" s="8">
        <v>20</v>
      </c>
      <c r="J52" s="13" t="s">
        <v>82</v>
      </c>
      <c r="K52" s="3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6.5" customHeight="1">
      <c r="A53" s="9">
        <f t="shared" si="1"/>
        <v>45</v>
      </c>
      <c r="B53" s="13" t="s">
        <v>195</v>
      </c>
      <c r="C53" s="7" t="s">
        <v>124</v>
      </c>
      <c r="D53" s="22">
        <v>40642</v>
      </c>
      <c r="E53" s="7" t="s">
        <v>39</v>
      </c>
      <c r="F53" s="12" t="s">
        <v>51</v>
      </c>
      <c r="G53" s="13" t="s">
        <v>196</v>
      </c>
      <c r="H53" s="13" t="s">
        <v>197</v>
      </c>
      <c r="I53" s="7">
        <v>15</v>
      </c>
      <c r="J53" s="13" t="s">
        <v>125</v>
      </c>
      <c r="K53" s="13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6.5" customHeight="1">
      <c r="A54" s="9">
        <f t="shared" si="1"/>
        <v>46</v>
      </c>
      <c r="B54" s="13" t="s">
        <v>198</v>
      </c>
      <c r="C54" s="7" t="s">
        <v>199</v>
      </c>
      <c r="D54" s="32">
        <v>40927</v>
      </c>
      <c r="E54" s="7" t="s">
        <v>27</v>
      </c>
      <c r="F54" s="13" t="s">
        <v>65</v>
      </c>
      <c r="G54" s="13" t="s">
        <v>200</v>
      </c>
      <c r="H54" s="13" t="s">
        <v>201</v>
      </c>
      <c r="I54" s="7">
        <v>15</v>
      </c>
      <c r="J54" s="13" t="s">
        <v>125</v>
      </c>
      <c r="K54" s="13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6.5" customHeight="1">
      <c r="A55" s="9">
        <f t="shared" si="1"/>
        <v>47</v>
      </c>
      <c r="B55" s="13" t="s">
        <v>202</v>
      </c>
      <c r="C55" s="7" t="s">
        <v>139</v>
      </c>
      <c r="D55" s="32">
        <v>41049</v>
      </c>
      <c r="E55" s="7" t="s">
        <v>39</v>
      </c>
      <c r="F55" s="13" t="s">
        <v>105</v>
      </c>
      <c r="G55" s="13" t="s">
        <v>203</v>
      </c>
      <c r="H55" s="13" t="s">
        <v>204</v>
      </c>
      <c r="I55" s="7">
        <v>15</v>
      </c>
      <c r="J55" s="13" t="s">
        <v>125</v>
      </c>
      <c r="K55" s="13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6.5" customHeight="1">
      <c r="A56" s="9">
        <f t="shared" si="1"/>
        <v>48</v>
      </c>
      <c r="B56" s="13" t="s">
        <v>205</v>
      </c>
      <c r="C56" s="7" t="s">
        <v>139</v>
      </c>
      <c r="D56" s="32">
        <v>40949</v>
      </c>
      <c r="E56" s="7" t="s">
        <v>39</v>
      </c>
      <c r="F56" s="12" t="s">
        <v>28</v>
      </c>
      <c r="G56" s="13" t="s">
        <v>206</v>
      </c>
      <c r="H56" s="13" t="s">
        <v>207</v>
      </c>
      <c r="I56" s="10">
        <v>16</v>
      </c>
      <c r="J56" s="13" t="s">
        <v>125</v>
      </c>
      <c r="K56" s="13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6.5" customHeight="1">
      <c r="A57" s="9">
        <f t="shared" si="1"/>
        <v>49</v>
      </c>
      <c r="B57" s="13" t="s">
        <v>208</v>
      </c>
      <c r="C57" s="7" t="s">
        <v>139</v>
      </c>
      <c r="D57" s="32">
        <v>40939</v>
      </c>
      <c r="E57" s="7" t="s">
        <v>39</v>
      </c>
      <c r="F57" s="13" t="s">
        <v>35</v>
      </c>
      <c r="G57" s="13" t="s">
        <v>209</v>
      </c>
      <c r="H57" s="13" t="s">
        <v>210</v>
      </c>
      <c r="I57" s="7">
        <v>15</v>
      </c>
      <c r="J57" s="13" t="s">
        <v>125</v>
      </c>
      <c r="K57" s="13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6.5" customHeight="1">
      <c r="A58" s="9">
        <f t="shared" si="1"/>
        <v>50</v>
      </c>
      <c r="B58" s="13" t="s">
        <v>211</v>
      </c>
      <c r="C58" s="7" t="s">
        <v>139</v>
      </c>
      <c r="D58" s="22">
        <v>41009</v>
      </c>
      <c r="E58" s="7" t="s">
        <v>27</v>
      </c>
      <c r="F58" s="13" t="s">
        <v>105</v>
      </c>
      <c r="G58" s="13" t="s">
        <v>212</v>
      </c>
      <c r="H58" s="13" t="s">
        <v>213</v>
      </c>
      <c r="I58" s="7">
        <v>15</v>
      </c>
      <c r="J58" s="13" t="s">
        <v>125</v>
      </c>
      <c r="K58" s="9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6.5" customHeight="1">
      <c r="A59" s="9">
        <f t="shared" si="1"/>
        <v>51</v>
      </c>
      <c r="B59" s="13" t="s">
        <v>214</v>
      </c>
      <c r="C59" s="7" t="s">
        <v>153</v>
      </c>
      <c r="D59" s="22">
        <v>40452</v>
      </c>
      <c r="E59" s="7" t="s">
        <v>39</v>
      </c>
      <c r="F59" s="13" t="s">
        <v>51</v>
      </c>
      <c r="G59" s="13" t="s">
        <v>215</v>
      </c>
      <c r="H59" s="18"/>
      <c r="I59" s="8">
        <v>15</v>
      </c>
      <c r="J59" s="13" t="s">
        <v>125</v>
      </c>
      <c r="K59" s="7" t="s">
        <v>216</v>
      </c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6.5" customHeight="1">
      <c r="A60" s="9">
        <f t="shared" si="1"/>
        <v>52</v>
      </c>
      <c r="B60" s="13" t="s">
        <v>217</v>
      </c>
      <c r="C60" s="7" t="s">
        <v>153</v>
      </c>
      <c r="D60" s="7" t="s">
        <v>218</v>
      </c>
      <c r="E60" s="7" t="s">
        <v>27</v>
      </c>
      <c r="F60" s="13" t="s">
        <v>51</v>
      </c>
      <c r="G60" s="13" t="s">
        <v>219</v>
      </c>
      <c r="H60" s="18"/>
      <c r="I60" s="8">
        <v>15</v>
      </c>
      <c r="J60" s="13" t="s">
        <v>125</v>
      </c>
      <c r="K60" s="7" t="s">
        <v>220</v>
      </c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6.5" customHeight="1">
      <c r="A61" s="9">
        <f t="shared" si="1"/>
        <v>53</v>
      </c>
      <c r="B61" s="13" t="s">
        <v>221</v>
      </c>
      <c r="C61" s="7" t="s">
        <v>153</v>
      </c>
      <c r="D61" s="32">
        <v>40474</v>
      </c>
      <c r="E61" s="7" t="s">
        <v>39</v>
      </c>
      <c r="F61" s="12" t="s">
        <v>222</v>
      </c>
      <c r="G61" s="13" t="s">
        <v>223</v>
      </c>
      <c r="H61" s="13" t="s">
        <v>224</v>
      </c>
      <c r="I61" s="8">
        <v>14</v>
      </c>
      <c r="J61" s="13" t="s">
        <v>125</v>
      </c>
      <c r="K61" s="7" t="s">
        <v>225</v>
      </c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6.5" customHeight="1">
      <c r="A62" s="9">
        <f t="shared" si="1"/>
        <v>54</v>
      </c>
      <c r="B62" s="13" t="s">
        <v>226</v>
      </c>
      <c r="C62" s="7" t="s">
        <v>153</v>
      </c>
      <c r="D62" s="7" t="s">
        <v>227</v>
      </c>
      <c r="E62" s="7" t="s">
        <v>27</v>
      </c>
      <c r="F62" s="12" t="s">
        <v>71</v>
      </c>
      <c r="G62" s="18"/>
      <c r="H62" s="13" t="s">
        <v>228</v>
      </c>
      <c r="I62" s="8">
        <v>14</v>
      </c>
      <c r="J62" s="13" t="s">
        <v>125</v>
      </c>
      <c r="K62" s="7" t="s">
        <v>229</v>
      </c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6.5" customHeight="1">
      <c r="A63" s="9">
        <f t="shared" si="1"/>
        <v>55</v>
      </c>
      <c r="B63" s="13" t="s">
        <v>230</v>
      </c>
      <c r="C63" s="7" t="s">
        <v>153</v>
      </c>
      <c r="D63" s="32">
        <v>40675</v>
      </c>
      <c r="E63" s="7" t="s">
        <v>27</v>
      </c>
      <c r="F63" s="13" t="s">
        <v>28</v>
      </c>
      <c r="G63" s="13" t="s">
        <v>231</v>
      </c>
      <c r="H63" s="18"/>
      <c r="I63" s="12">
        <v>15</v>
      </c>
      <c r="J63" s="13" t="s">
        <v>125</v>
      </c>
      <c r="K63" s="7" t="s">
        <v>225</v>
      </c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6.5" customHeight="1">
      <c r="A64" s="9">
        <f t="shared" si="1"/>
        <v>56</v>
      </c>
      <c r="B64" s="13" t="s">
        <v>232</v>
      </c>
      <c r="C64" s="7" t="s">
        <v>233</v>
      </c>
      <c r="D64" s="32">
        <v>40653</v>
      </c>
      <c r="E64" s="7" t="s">
        <v>39</v>
      </c>
      <c r="F64" s="12" t="s">
        <v>28</v>
      </c>
      <c r="G64" s="13" t="s">
        <v>234</v>
      </c>
      <c r="H64" s="13" t="s">
        <v>235</v>
      </c>
      <c r="I64" s="8">
        <v>17</v>
      </c>
      <c r="J64" s="13" t="s">
        <v>236</v>
      </c>
      <c r="K64" s="9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6.5" customHeight="1">
      <c r="A65" s="9">
        <f t="shared" si="1"/>
        <v>57</v>
      </c>
      <c r="B65" s="13" t="s">
        <v>237</v>
      </c>
      <c r="C65" s="7" t="s">
        <v>233</v>
      </c>
      <c r="D65" s="32">
        <v>40872</v>
      </c>
      <c r="E65" s="7" t="s">
        <v>27</v>
      </c>
      <c r="F65" s="12" t="s">
        <v>28</v>
      </c>
      <c r="G65" s="13" t="s">
        <v>238</v>
      </c>
      <c r="H65" s="13" t="s">
        <v>239</v>
      </c>
      <c r="I65" s="8">
        <v>17</v>
      </c>
      <c r="J65" s="18"/>
      <c r="K65" s="9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6.5" customHeight="1">
      <c r="A66" s="9">
        <f t="shared" si="1"/>
        <v>58</v>
      </c>
      <c r="B66" s="13" t="s">
        <v>240</v>
      </c>
      <c r="C66" s="7" t="s">
        <v>233</v>
      </c>
      <c r="D66" s="32">
        <v>40547</v>
      </c>
      <c r="E66" s="7" t="s">
        <v>39</v>
      </c>
      <c r="F66" s="12" t="s">
        <v>28</v>
      </c>
      <c r="G66" s="13" t="s">
        <v>241</v>
      </c>
      <c r="H66" s="13" t="s">
        <v>242</v>
      </c>
      <c r="I66" s="8">
        <v>18</v>
      </c>
      <c r="J66" s="35"/>
      <c r="K66" s="9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6.5" customHeight="1">
      <c r="A67" s="9">
        <f t="shared" si="1"/>
        <v>59</v>
      </c>
      <c r="B67" s="13" t="s">
        <v>243</v>
      </c>
      <c r="C67" s="7" t="s">
        <v>233</v>
      </c>
      <c r="D67" s="32">
        <v>40647</v>
      </c>
      <c r="E67" s="7" t="s">
        <v>39</v>
      </c>
      <c r="F67" s="13" t="s">
        <v>28</v>
      </c>
      <c r="G67" s="13" t="s">
        <v>244</v>
      </c>
      <c r="H67" s="13" t="s">
        <v>245</v>
      </c>
      <c r="I67" s="12">
        <v>17</v>
      </c>
      <c r="J67" s="36"/>
      <c r="K67" s="9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6.5" customHeight="1">
      <c r="A68" s="9">
        <f t="shared" si="1"/>
        <v>60</v>
      </c>
      <c r="B68" s="13" t="s">
        <v>246</v>
      </c>
      <c r="C68" s="7" t="s">
        <v>233</v>
      </c>
      <c r="D68" s="32">
        <v>40551</v>
      </c>
      <c r="E68" s="7" t="s">
        <v>39</v>
      </c>
      <c r="F68" s="12" t="s">
        <v>28</v>
      </c>
      <c r="G68" s="13" t="s">
        <v>247</v>
      </c>
      <c r="H68" s="13" t="s">
        <v>248</v>
      </c>
      <c r="I68" s="8">
        <v>17</v>
      </c>
      <c r="J68" s="35"/>
      <c r="K68" s="9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6.5" customHeight="1">
      <c r="A69" s="9">
        <f t="shared" si="1"/>
        <v>61</v>
      </c>
      <c r="B69" s="13" t="s">
        <v>249</v>
      </c>
      <c r="C69" s="7" t="s">
        <v>194</v>
      </c>
      <c r="D69" s="32">
        <v>40202</v>
      </c>
      <c r="E69" s="7" t="s">
        <v>39</v>
      </c>
      <c r="F69" s="13" t="s">
        <v>71</v>
      </c>
      <c r="G69" s="13" t="s">
        <v>250</v>
      </c>
      <c r="H69" s="13" t="s">
        <v>251</v>
      </c>
      <c r="I69" s="12">
        <v>15</v>
      </c>
      <c r="J69" s="13" t="s">
        <v>125</v>
      </c>
      <c r="K69" s="7" t="s">
        <v>252</v>
      </c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6.5" customHeight="1">
      <c r="A70" s="9">
        <f t="shared" si="1"/>
        <v>62</v>
      </c>
      <c r="B70" s="13" t="s">
        <v>253</v>
      </c>
      <c r="C70" s="7" t="s">
        <v>194</v>
      </c>
      <c r="D70" s="32">
        <v>40179</v>
      </c>
      <c r="E70" s="7" t="s">
        <v>39</v>
      </c>
      <c r="F70" s="13" t="s">
        <v>28</v>
      </c>
      <c r="G70" s="13" t="s">
        <v>254</v>
      </c>
      <c r="H70" s="13" t="s">
        <v>255</v>
      </c>
      <c r="I70" s="12">
        <v>13</v>
      </c>
      <c r="J70" s="13" t="s">
        <v>125</v>
      </c>
      <c r="K70" s="7" t="s">
        <v>256</v>
      </c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6.5" customHeight="1">
      <c r="A71" s="9">
        <f t="shared" si="1"/>
        <v>63</v>
      </c>
      <c r="B71" s="13" t="s">
        <v>257</v>
      </c>
      <c r="C71" s="7" t="s">
        <v>194</v>
      </c>
      <c r="D71" s="32">
        <v>40242</v>
      </c>
      <c r="E71" s="7" t="s">
        <v>39</v>
      </c>
      <c r="F71" s="13" t="s">
        <v>105</v>
      </c>
      <c r="G71" s="13" t="s">
        <v>258</v>
      </c>
      <c r="H71" s="13" t="s">
        <v>259</v>
      </c>
      <c r="I71" s="12">
        <v>15</v>
      </c>
      <c r="J71" s="13" t="s">
        <v>125</v>
      </c>
      <c r="K71" s="7" t="s">
        <v>260</v>
      </c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6.5" customHeight="1">
      <c r="A72" s="9">
        <f t="shared" si="1"/>
        <v>64</v>
      </c>
      <c r="B72" s="13" t="s">
        <v>261</v>
      </c>
      <c r="C72" s="7" t="s">
        <v>194</v>
      </c>
      <c r="D72" s="32">
        <v>40290</v>
      </c>
      <c r="E72" s="7" t="s">
        <v>27</v>
      </c>
      <c r="F72" s="13" t="s">
        <v>28</v>
      </c>
      <c r="G72" s="13" t="s">
        <v>263</v>
      </c>
      <c r="H72" s="13" t="s">
        <v>264</v>
      </c>
      <c r="I72" s="12">
        <v>15</v>
      </c>
      <c r="J72" s="13" t="s">
        <v>125</v>
      </c>
      <c r="K72" s="7" t="s">
        <v>260</v>
      </c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6.5" customHeight="1">
      <c r="A73" s="9">
        <f t="shared" si="1"/>
        <v>65</v>
      </c>
      <c r="B73" s="13" t="s">
        <v>266</v>
      </c>
      <c r="C73" s="7" t="s">
        <v>194</v>
      </c>
      <c r="D73" s="32">
        <v>40184</v>
      </c>
      <c r="E73" s="7" t="s">
        <v>39</v>
      </c>
      <c r="F73" s="13" t="s">
        <v>71</v>
      </c>
      <c r="G73" s="13" t="s">
        <v>267</v>
      </c>
      <c r="H73" s="13" t="s">
        <v>268</v>
      </c>
      <c r="I73" s="12">
        <v>14</v>
      </c>
      <c r="J73" s="13" t="s">
        <v>125</v>
      </c>
      <c r="K73" s="7" t="s">
        <v>260</v>
      </c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6.5" customHeight="1">
      <c r="A74" s="9">
        <f t="shared" si="1"/>
        <v>66</v>
      </c>
      <c r="B74" s="13" t="s">
        <v>269</v>
      </c>
      <c r="C74" s="7" t="s">
        <v>76</v>
      </c>
      <c r="D74" s="32">
        <v>40380</v>
      </c>
      <c r="E74" s="7" t="s">
        <v>27</v>
      </c>
      <c r="F74" s="13" t="s">
        <v>71</v>
      </c>
      <c r="G74" s="18"/>
      <c r="H74" s="13" t="s">
        <v>270</v>
      </c>
      <c r="I74" s="12">
        <v>17</v>
      </c>
      <c r="J74" s="13" t="s">
        <v>125</v>
      </c>
      <c r="K74" s="7" t="s">
        <v>271</v>
      </c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6.5" customHeight="1">
      <c r="A75" s="9">
        <f t="shared" si="1"/>
        <v>67</v>
      </c>
      <c r="B75" s="13" t="s">
        <v>272</v>
      </c>
      <c r="C75" s="7" t="s">
        <v>76</v>
      </c>
      <c r="D75" s="22">
        <v>40430</v>
      </c>
      <c r="E75" s="7" t="s">
        <v>27</v>
      </c>
      <c r="F75" s="13" t="s">
        <v>273</v>
      </c>
      <c r="G75" s="13" t="s">
        <v>274</v>
      </c>
      <c r="H75" s="13" t="s">
        <v>275</v>
      </c>
      <c r="I75" s="27">
        <v>18</v>
      </c>
      <c r="J75" s="13" t="s">
        <v>276</v>
      </c>
      <c r="K75" s="7" t="s">
        <v>271</v>
      </c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6.5" customHeight="1">
      <c r="A76" s="9">
        <f t="shared" si="1"/>
        <v>68</v>
      </c>
      <c r="B76" s="13" t="s">
        <v>277</v>
      </c>
      <c r="C76" s="7" t="s">
        <v>76</v>
      </c>
      <c r="D76" s="32">
        <v>40358</v>
      </c>
      <c r="E76" s="7" t="s">
        <v>39</v>
      </c>
      <c r="F76" s="13" t="s">
        <v>28</v>
      </c>
      <c r="G76" s="13" t="s">
        <v>278</v>
      </c>
      <c r="H76" s="13" t="s">
        <v>279</v>
      </c>
      <c r="I76" s="12">
        <v>18</v>
      </c>
      <c r="J76" s="13" t="s">
        <v>280</v>
      </c>
      <c r="K76" s="7" t="s">
        <v>281</v>
      </c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6.5" customHeight="1">
      <c r="A77" s="9">
        <f t="shared" si="1"/>
        <v>69</v>
      </c>
      <c r="B77" s="13" t="s">
        <v>282</v>
      </c>
      <c r="C77" s="7" t="s">
        <v>76</v>
      </c>
      <c r="D77" s="32">
        <v>40474</v>
      </c>
      <c r="E77" s="7" t="s">
        <v>39</v>
      </c>
      <c r="F77" s="13" t="s">
        <v>28</v>
      </c>
      <c r="G77" s="13" t="s">
        <v>262</v>
      </c>
      <c r="H77" s="13" t="s">
        <v>283</v>
      </c>
      <c r="I77" s="12">
        <v>18</v>
      </c>
      <c r="J77" s="13" t="s">
        <v>280</v>
      </c>
      <c r="K77" s="7" t="s">
        <v>284</v>
      </c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6.5" customHeight="1">
      <c r="A78" s="9">
        <f t="shared" si="1"/>
        <v>70</v>
      </c>
      <c r="B78" s="13" t="s">
        <v>285</v>
      </c>
      <c r="C78" s="7" t="s">
        <v>76</v>
      </c>
      <c r="D78" s="22">
        <v>40479</v>
      </c>
      <c r="E78" s="7" t="s">
        <v>39</v>
      </c>
      <c r="F78" s="13" t="s">
        <v>28</v>
      </c>
      <c r="G78" s="13" t="s">
        <v>286</v>
      </c>
      <c r="H78" s="13" t="s">
        <v>287</v>
      </c>
      <c r="I78" s="8">
        <v>17</v>
      </c>
      <c r="J78" s="13" t="s">
        <v>82</v>
      </c>
      <c r="K78" s="7" t="s">
        <v>271</v>
      </c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6.5" customHeight="1">
      <c r="A79" s="9">
        <f t="shared" si="1"/>
        <v>71</v>
      </c>
      <c r="B79" s="13" t="s">
        <v>288</v>
      </c>
      <c r="C79" s="7" t="s">
        <v>289</v>
      </c>
      <c r="D79" s="9"/>
      <c r="E79" s="7" t="s">
        <v>27</v>
      </c>
      <c r="F79" s="13" t="s">
        <v>28</v>
      </c>
      <c r="G79" s="13" t="s">
        <v>290</v>
      </c>
      <c r="H79" s="13" t="s">
        <v>291</v>
      </c>
      <c r="I79" s="12" t="s">
        <v>32</v>
      </c>
      <c r="J79" s="13" t="s">
        <v>265</v>
      </c>
      <c r="K79" s="7" t="s">
        <v>281</v>
      </c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6.5" customHeight="1">
      <c r="A80" s="9">
        <f t="shared" si="1"/>
        <v>72</v>
      </c>
      <c r="B80" s="13" t="s">
        <v>292</v>
      </c>
      <c r="C80" s="7" t="s">
        <v>289</v>
      </c>
      <c r="D80" s="37">
        <v>41176</v>
      </c>
      <c r="E80" s="7" t="s">
        <v>27</v>
      </c>
      <c r="F80" s="13" t="s">
        <v>40</v>
      </c>
      <c r="G80" s="18"/>
      <c r="H80" s="13" t="s">
        <v>293</v>
      </c>
      <c r="I80" s="12">
        <v>15</v>
      </c>
      <c r="J80" s="13" t="s">
        <v>265</v>
      </c>
      <c r="K80" s="38" t="s">
        <v>271</v>
      </c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6.5" customHeight="1">
      <c r="A81" s="9">
        <f t="shared" si="1"/>
        <v>73</v>
      </c>
      <c r="B81" s="13" t="s">
        <v>294</v>
      </c>
      <c r="C81" s="7" t="s">
        <v>289</v>
      </c>
      <c r="D81" s="9"/>
      <c r="E81" s="7" t="s">
        <v>27</v>
      </c>
      <c r="F81" s="13" t="s">
        <v>35</v>
      </c>
      <c r="G81" s="13" t="s">
        <v>295</v>
      </c>
      <c r="H81" s="18"/>
      <c r="I81" s="12">
        <v>15</v>
      </c>
      <c r="J81" s="13" t="s">
        <v>296</v>
      </c>
      <c r="K81" s="7" t="s">
        <v>271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6.5" customHeight="1">
      <c r="A82" s="9">
        <f t="shared" si="1"/>
        <v>74</v>
      </c>
      <c r="B82" s="13" t="s">
        <v>297</v>
      </c>
      <c r="C82" s="7" t="s">
        <v>289</v>
      </c>
      <c r="D82" s="9"/>
      <c r="E82" s="7" t="s">
        <v>27</v>
      </c>
      <c r="F82" s="13" t="s">
        <v>65</v>
      </c>
      <c r="G82" s="18"/>
      <c r="H82" s="13" t="s">
        <v>298</v>
      </c>
      <c r="I82" s="12" t="s">
        <v>32</v>
      </c>
      <c r="J82" s="13" t="s">
        <v>265</v>
      </c>
      <c r="K82" s="9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6.5" customHeight="1">
      <c r="A83" s="9">
        <f t="shared" si="1"/>
        <v>74</v>
      </c>
      <c r="B83" s="18"/>
      <c r="C83" s="9"/>
      <c r="D83" s="9"/>
      <c r="E83" s="9"/>
      <c r="F83" s="18"/>
      <c r="G83" s="18"/>
      <c r="H83" s="18"/>
      <c r="I83" s="21"/>
      <c r="J83" s="18"/>
      <c r="K83" s="9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6.5" customHeight="1">
      <c r="A84" s="9">
        <f t="shared" si="1"/>
        <v>74</v>
      </c>
      <c r="B84" s="18"/>
      <c r="C84" s="9"/>
      <c r="D84" s="9"/>
      <c r="E84" s="9"/>
      <c r="F84" s="18"/>
      <c r="G84" s="18"/>
      <c r="H84" s="18"/>
      <c r="I84" s="29"/>
      <c r="J84" s="18"/>
      <c r="K84" s="9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6.5" customHeight="1">
      <c r="A85" s="9">
        <f t="shared" si="1"/>
        <v>74</v>
      </c>
      <c r="B85" s="18"/>
      <c r="C85" s="9"/>
      <c r="D85" s="9"/>
      <c r="E85" s="9"/>
      <c r="F85" s="29"/>
      <c r="G85" s="18"/>
      <c r="H85" s="18"/>
      <c r="I85" s="29"/>
      <c r="J85" s="18"/>
      <c r="K85" s="9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6.5" customHeight="1">
      <c r="A86" s="9">
        <f t="shared" si="1"/>
        <v>74</v>
      </c>
      <c r="B86" s="18"/>
      <c r="C86" s="9"/>
      <c r="D86" s="9"/>
      <c r="E86" s="9"/>
      <c r="F86" s="18"/>
      <c r="G86" s="18"/>
      <c r="H86" s="18"/>
      <c r="I86" s="29"/>
      <c r="J86" s="18"/>
      <c r="K86" s="9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6.5" customHeight="1">
      <c r="A87" s="9">
        <f t="shared" si="1"/>
        <v>74</v>
      </c>
      <c r="B87" s="18"/>
      <c r="C87" s="9"/>
      <c r="D87" s="9"/>
      <c r="E87" s="9"/>
      <c r="F87" s="18"/>
      <c r="G87" s="18"/>
      <c r="H87" s="18"/>
      <c r="I87" s="28"/>
      <c r="J87" s="18"/>
      <c r="K87" s="9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6.5" customHeight="1">
      <c r="A88" s="9">
        <f t="shared" si="1"/>
        <v>74</v>
      </c>
      <c r="B88" s="18"/>
      <c r="C88" s="9"/>
      <c r="D88" s="9"/>
      <c r="E88" s="9"/>
      <c r="F88" s="18"/>
      <c r="G88" s="18"/>
      <c r="H88" s="18"/>
      <c r="I88" s="28"/>
      <c r="J88" s="18"/>
      <c r="K88" s="9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6.5" customHeight="1">
      <c r="A89" s="9">
        <f t="shared" si="1"/>
        <v>74</v>
      </c>
      <c r="B89" s="18"/>
      <c r="C89" s="9"/>
      <c r="D89" s="9"/>
      <c r="E89" s="9"/>
      <c r="F89" s="18"/>
      <c r="G89" s="18"/>
      <c r="H89" s="18"/>
      <c r="I89" s="29"/>
      <c r="J89" s="18"/>
      <c r="K89" s="9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6.5" customHeight="1">
      <c r="A90" s="9">
        <f t="shared" si="1"/>
        <v>74</v>
      </c>
      <c r="B90" s="18"/>
      <c r="C90" s="9"/>
      <c r="D90" s="9"/>
      <c r="E90" s="9"/>
      <c r="F90" s="18"/>
      <c r="G90" s="18"/>
      <c r="H90" s="18"/>
      <c r="I90" s="29"/>
      <c r="J90" s="18"/>
      <c r="K90" s="9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6.5" customHeight="1">
      <c r="A91" s="9">
        <f t="shared" si="1"/>
        <v>74</v>
      </c>
      <c r="B91" s="18"/>
      <c r="C91" s="9"/>
      <c r="D91" s="9"/>
      <c r="E91" s="9"/>
      <c r="F91" s="18"/>
      <c r="G91" s="18"/>
      <c r="H91" s="18"/>
      <c r="I91" s="29"/>
      <c r="J91" s="18"/>
      <c r="K91" s="9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6.5" customHeight="1">
      <c r="A92" s="9">
        <f t="shared" si="1"/>
        <v>74</v>
      </c>
      <c r="B92" s="18"/>
      <c r="C92" s="9"/>
      <c r="D92" s="9"/>
      <c r="E92" s="9"/>
      <c r="F92" s="29"/>
      <c r="G92" s="18"/>
      <c r="H92" s="18"/>
      <c r="I92" s="29"/>
      <c r="J92" s="18"/>
      <c r="K92" s="9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6.5" customHeight="1">
      <c r="A93" s="9">
        <f t="shared" si="1"/>
        <v>74</v>
      </c>
      <c r="B93" s="18"/>
      <c r="C93" s="9"/>
      <c r="D93" s="9"/>
      <c r="E93" s="9"/>
      <c r="F93" s="18"/>
      <c r="G93" s="18"/>
      <c r="H93" s="18"/>
      <c r="I93" s="29"/>
      <c r="J93" s="18"/>
      <c r="K93" s="9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6.5" customHeight="1">
      <c r="A94" s="9">
        <f t="shared" si="1"/>
        <v>74</v>
      </c>
      <c r="B94" s="18"/>
      <c r="C94" s="9"/>
      <c r="D94" s="9"/>
      <c r="E94" s="9"/>
      <c r="F94" s="18"/>
      <c r="G94" s="18"/>
      <c r="H94" s="18"/>
      <c r="I94" s="29"/>
      <c r="J94" s="18"/>
      <c r="K94" s="9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6.5" customHeight="1">
      <c r="A95" s="9">
        <f t="shared" si="1"/>
        <v>74</v>
      </c>
      <c r="B95" s="18"/>
      <c r="C95" s="9"/>
      <c r="D95" s="9"/>
      <c r="E95" s="9"/>
      <c r="F95" s="18"/>
      <c r="G95" s="18"/>
      <c r="H95" s="18"/>
      <c r="I95" s="29"/>
      <c r="J95" s="18"/>
      <c r="K95" s="9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6.5" customHeight="1">
      <c r="A96" s="9">
        <f t="shared" si="1"/>
        <v>74</v>
      </c>
      <c r="B96" s="18"/>
      <c r="C96" s="9"/>
      <c r="D96" s="9"/>
      <c r="E96" s="9"/>
      <c r="F96" s="18"/>
      <c r="G96" s="14"/>
      <c r="H96" s="18"/>
      <c r="I96" s="21"/>
      <c r="J96" s="18"/>
      <c r="K96" s="9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6.5" customHeight="1">
      <c r="A97" s="9">
        <f t="shared" si="1"/>
        <v>74</v>
      </c>
      <c r="B97" s="18"/>
      <c r="C97" s="9"/>
      <c r="D97" s="9"/>
      <c r="E97" s="9"/>
      <c r="F97" s="18"/>
      <c r="G97" s="18"/>
      <c r="H97" s="18"/>
      <c r="I97" s="21"/>
      <c r="J97" s="18"/>
      <c r="K97" s="9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6.5" customHeight="1">
      <c r="A98" s="9">
        <f t="shared" si="1"/>
        <v>74</v>
      </c>
      <c r="B98" s="18"/>
      <c r="C98" s="9"/>
      <c r="D98" s="9"/>
      <c r="E98" s="9"/>
      <c r="F98" s="29"/>
      <c r="G98" s="18"/>
      <c r="H98" s="18"/>
      <c r="I98" s="21"/>
      <c r="J98" s="18"/>
      <c r="K98" s="9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6.5" customHeight="1">
      <c r="A99" s="9">
        <f t="shared" si="1"/>
        <v>74</v>
      </c>
      <c r="B99" s="18"/>
      <c r="C99" s="9"/>
      <c r="D99" s="9"/>
      <c r="E99" s="9"/>
      <c r="F99" s="18"/>
      <c r="G99" s="18"/>
      <c r="H99" s="18"/>
      <c r="I99" s="21"/>
      <c r="J99" s="18"/>
      <c r="K99" s="9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6.5" customHeight="1">
      <c r="A100" s="9">
        <f t="shared" si="1"/>
        <v>74</v>
      </c>
      <c r="B100" s="18"/>
      <c r="C100" s="9"/>
      <c r="D100" s="9"/>
      <c r="E100" s="9"/>
      <c r="F100" s="29"/>
      <c r="G100" s="18"/>
      <c r="H100" s="18"/>
      <c r="I100" s="21"/>
      <c r="J100" s="18"/>
      <c r="K100" s="9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6.5" customHeight="1">
      <c r="A101" s="9">
        <f t="shared" si="1"/>
        <v>74</v>
      </c>
      <c r="B101" s="18"/>
      <c r="C101" s="9"/>
      <c r="D101" s="9"/>
      <c r="E101" s="9"/>
      <c r="F101" s="18"/>
      <c r="G101" s="18"/>
      <c r="H101" s="18"/>
      <c r="I101" s="29"/>
      <c r="J101" s="18"/>
      <c r="K101" s="9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6.5" customHeight="1">
      <c r="A102" s="9">
        <f t="shared" si="1"/>
        <v>74</v>
      </c>
      <c r="B102" s="18"/>
      <c r="C102" s="9"/>
      <c r="D102" s="9"/>
      <c r="E102" s="9"/>
      <c r="F102" s="18"/>
      <c r="G102" s="18"/>
      <c r="H102" s="18"/>
      <c r="I102" s="29"/>
      <c r="J102" s="18"/>
      <c r="K102" s="9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6.5" customHeight="1">
      <c r="A103" s="9">
        <f t="shared" si="1"/>
        <v>74</v>
      </c>
      <c r="B103" s="18"/>
      <c r="C103" s="9"/>
      <c r="D103" s="9"/>
      <c r="E103" s="9"/>
      <c r="F103" s="18"/>
      <c r="G103" s="18"/>
      <c r="H103" s="18"/>
      <c r="I103" s="28"/>
      <c r="J103" s="18"/>
      <c r="K103" s="9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6.5" customHeight="1">
      <c r="A104" s="9">
        <f t="shared" si="1"/>
        <v>74</v>
      </c>
      <c r="B104" s="18"/>
      <c r="C104" s="9"/>
      <c r="D104" s="9"/>
      <c r="E104" s="9"/>
      <c r="F104" s="18"/>
      <c r="G104" s="18"/>
      <c r="H104" s="18"/>
      <c r="I104" s="28"/>
      <c r="J104" s="18"/>
      <c r="K104" s="9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6.5" customHeight="1">
      <c r="A105" s="335" t="s">
        <v>299</v>
      </c>
      <c r="B105" s="327"/>
      <c r="C105" s="39"/>
      <c r="D105" s="39"/>
      <c r="E105" s="39"/>
      <c r="F105" s="40"/>
      <c r="G105" s="40"/>
      <c r="H105" s="40"/>
      <c r="I105" s="40"/>
      <c r="J105" s="40"/>
      <c r="K105" s="39">
        <f>COUNTIF(K9:K104,"x")</f>
        <v>0</v>
      </c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1:20" ht="16.5" customHeight="1">
      <c r="A106" s="4"/>
      <c r="B106" s="4"/>
      <c r="C106" s="1"/>
      <c r="D106" s="1"/>
      <c r="E106" s="1"/>
      <c r="F106" s="4"/>
      <c r="G106" s="4"/>
      <c r="H106" s="4"/>
      <c r="I106" s="42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6.5" customHeight="1">
      <c r="A107" s="2"/>
      <c r="B107" s="2" t="s">
        <v>300</v>
      </c>
      <c r="C107" s="3"/>
      <c r="D107" s="3"/>
      <c r="E107" s="3"/>
      <c r="F107" s="2" t="s">
        <v>301</v>
      </c>
      <c r="G107" s="4"/>
      <c r="H107" s="328" t="s">
        <v>302</v>
      </c>
      <c r="I107" s="329"/>
      <c r="J107" s="2"/>
      <c r="K107" s="3" t="s">
        <v>303</v>
      </c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6.5" customHeight="1">
      <c r="A108" s="2"/>
      <c r="B108" s="3"/>
      <c r="C108" s="3"/>
      <c r="D108" s="3"/>
      <c r="E108" s="3"/>
      <c r="F108" s="3"/>
      <c r="G108" s="3"/>
      <c r="H108" s="3"/>
      <c r="I108" s="43"/>
      <c r="J108" s="3"/>
      <c r="K108" s="3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 customHeight="1">
      <c r="A109" s="2"/>
      <c r="B109" s="3"/>
      <c r="C109" s="3"/>
      <c r="D109" s="3"/>
      <c r="E109" s="3"/>
      <c r="F109" s="3"/>
      <c r="G109" s="3"/>
      <c r="H109" s="3"/>
      <c r="I109" s="43"/>
      <c r="J109" s="3"/>
      <c r="K109" s="3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 customHeight="1">
      <c r="A110" s="2"/>
      <c r="B110" s="3"/>
      <c r="C110" s="3"/>
      <c r="D110" s="3"/>
      <c r="E110" s="3"/>
      <c r="F110" s="3"/>
      <c r="G110" s="3"/>
      <c r="H110" s="3"/>
      <c r="I110" s="43"/>
      <c r="J110" s="3"/>
      <c r="K110" s="3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 customHeight="1">
      <c r="A111" s="2"/>
      <c r="B111" s="3"/>
      <c r="C111" s="3"/>
      <c r="D111" s="3"/>
      <c r="E111" s="3"/>
      <c r="F111" s="3"/>
      <c r="G111" s="3"/>
      <c r="H111" s="3"/>
      <c r="I111" s="43"/>
      <c r="J111" s="3"/>
      <c r="K111" s="3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 customHeight="1">
      <c r="A112" s="44"/>
      <c r="B112" s="44" t="s">
        <v>304</v>
      </c>
      <c r="C112" s="336" t="s">
        <v>305</v>
      </c>
      <c r="D112" s="329"/>
      <c r="E112" s="329"/>
      <c r="F112" s="329"/>
      <c r="G112" s="329"/>
      <c r="H112" s="336" t="s">
        <v>306</v>
      </c>
      <c r="I112" s="329"/>
      <c r="J112" s="44"/>
      <c r="K112" s="45" t="s">
        <v>307</v>
      </c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ht="15.75" customHeight="1">
      <c r="A113" s="2"/>
      <c r="B113" s="2"/>
      <c r="C113" s="3"/>
      <c r="D113" s="3"/>
      <c r="E113" s="3"/>
      <c r="F113" s="3"/>
      <c r="G113" s="3"/>
      <c r="H113" s="3"/>
      <c r="I113" s="43"/>
      <c r="J113" s="3"/>
      <c r="K113" s="3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 customHeight="1">
      <c r="A114" s="2"/>
      <c r="B114" s="2"/>
      <c r="C114" s="3"/>
      <c r="D114" s="3"/>
      <c r="E114" s="3"/>
      <c r="F114" s="3"/>
      <c r="G114" s="3"/>
      <c r="H114" s="3"/>
      <c r="I114" s="43"/>
      <c r="J114" s="3"/>
      <c r="K114" s="3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 customHeight="1">
      <c r="A115" s="2"/>
      <c r="B115" s="2"/>
      <c r="C115" s="2"/>
      <c r="D115" s="2"/>
      <c r="E115" s="2"/>
      <c r="F115" s="2"/>
      <c r="G115" s="2"/>
      <c r="H115" s="328" t="s">
        <v>308</v>
      </c>
      <c r="I115" s="329"/>
      <c r="J115" s="329"/>
      <c r="K115" s="329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 customHeight="1">
      <c r="A116" s="328" t="s">
        <v>309</v>
      </c>
      <c r="B116" s="329"/>
      <c r="C116" s="329"/>
      <c r="D116" s="329"/>
      <c r="E116" s="329"/>
      <c r="F116" s="329"/>
      <c r="G116" s="5"/>
      <c r="H116" s="47" t="s">
        <v>310</v>
      </c>
      <c r="I116" s="48"/>
      <c r="J116" s="47"/>
      <c r="K116" s="49" t="s">
        <v>312</v>
      </c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75" customHeight="1">
      <c r="A117" s="4"/>
      <c r="B117" s="4"/>
      <c r="C117" s="1"/>
      <c r="D117" s="1"/>
      <c r="E117" s="1"/>
      <c r="F117" s="4"/>
      <c r="G117" s="4"/>
      <c r="H117" s="4"/>
      <c r="I117" s="42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 customHeight="1">
      <c r="A118" s="4"/>
      <c r="B118" s="4"/>
      <c r="C118" s="1"/>
      <c r="D118" s="1"/>
      <c r="E118" s="1"/>
      <c r="F118" s="4"/>
      <c r="G118" s="4"/>
      <c r="H118" s="4"/>
      <c r="I118" s="42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 customHeight="1">
      <c r="A119" s="4"/>
      <c r="B119" s="4"/>
      <c r="C119" s="1"/>
      <c r="D119" s="1"/>
      <c r="E119" s="1"/>
      <c r="F119" s="4"/>
      <c r="G119" s="4"/>
      <c r="H119" s="4"/>
      <c r="I119" s="42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 customHeight="1">
      <c r="A120" s="4"/>
      <c r="B120" s="4"/>
      <c r="C120" s="1"/>
      <c r="D120" s="1"/>
      <c r="E120" s="1"/>
      <c r="F120" s="4"/>
      <c r="G120" s="4"/>
      <c r="H120" s="4"/>
      <c r="I120" s="42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 customHeight="1">
      <c r="A121" s="4"/>
      <c r="B121" s="4"/>
      <c r="C121" s="1"/>
      <c r="D121" s="1"/>
      <c r="E121" s="1"/>
      <c r="F121" s="4"/>
      <c r="G121" s="4"/>
      <c r="H121" s="4"/>
      <c r="I121" s="42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 customHeight="1">
      <c r="A122" s="4"/>
      <c r="B122" s="4"/>
      <c r="C122" s="1"/>
      <c r="D122" s="1"/>
      <c r="E122" s="1"/>
      <c r="F122" s="4"/>
      <c r="G122" s="4"/>
      <c r="H122" s="4"/>
      <c r="I122" s="42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 customHeight="1">
      <c r="A123" s="4"/>
      <c r="B123" s="4"/>
      <c r="C123" s="1"/>
      <c r="D123" s="1"/>
      <c r="E123" s="1"/>
      <c r="F123" s="4"/>
      <c r="G123" s="4"/>
      <c r="H123" s="4"/>
      <c r="I123" s="42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 customHeight="1">
      <c r="A124" s="4"/>
      <c r="B124" s="4"/>
      <c r="C124" s="1"/>
      <c r="D124" s="1"/>
      <c r="E124" s="1"/>
      <c r="F124" s="4"/>
      <c r="G124" s="4"/>
      <c r="H124" s="4"/>
      <c r="I124" s="42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 customHeight="1">
      <c r="A125" s="4"/>
      <c r="B125" s="4"/>
      <c r="C125" s="1"/>
      <c r="D125" s="1"/>
      <c r="E125" s="1"/>
      <c r="F125" s="4"/>
      <c r="G125" s="4"/>
      <c r="H125" s="4"/>
      <c r="I125" s="42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 customHeight="1">
      <c r="A126" s="4"/>
      <c r="B126" s="4"/>
      <c r="C126" s="1"/>
      <c r="D126" s="1"/>
      <c r="E126" s="1"/>
      <c r="F126" s="4"/>
      <c r="G126" s="4"/>
      <c r="H126" s="4"/>
      <c r="I126" s="42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 customHeight="1">
      <c r="A127" s="4"/>
      <c r="B127" s="4"/>
      <c r="C127" s="1"/>
      <c r="D127" s="1"/>
      <c r="E127" s="1"/>
      <c r="F127" s="4"/>
      <c r="G127" s="4"/>
      <c r="H127" s="4"/>
      <c r="I127" s="42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 customHeight="1">
      <c r="A128" s="4"/>
      <c r="B128" s="4"/>
      <c r="C128" s="1"/>
      <c r="D128" s="1"/>
      <c r="E128" s="1"/>
      <c r="F128" s="4"/>
      <c r="G128" s="4"/>
      <c r="H128" s="4"/>
      <c r="I128" s="42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 customHeight="1">
      <c r="A129" s="4"/>
      <c r="B129" s="4"/>
      <c r="C129" s="1"/>
      <c r="D129" s="1"/>
      <c r="E129" s="1"/>
      <c r="F129" s="4"/>
      <c r="G129" s="4"/>
      <c r="H129" s="4"/>
      <c r="I129" s="42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 customHeight="1">
      <c r="A130" s="4"/>
      <c r="B130" s="4"/>
      <c r="C130" s="1"/>
      <c r="D130" s="1"/>
      <c r="E130" s="1"/>
      <c r="F130" s="4"/>
      <c r="G130" s="4"/>
      <c r="H130" s="4"/>
      <c r="I130" s="42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 customHeight="1">
      <c r="A131" s="4"/>
      <c r="B131" s="4"/>
      <c r="C131" s="1"/>
      <c r="D131" s="1"/>
      <c r="E131" s="1"/>
      <c r="F131" s="4"/>
      <c r="G131" s="4"/>
      <c r="H131" s="4"/>
      <c r="I131" s="42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 customHeight="1">
      <c r="A132" s="4"/>
      <c r="B132" s="4"/>
      <c r="C132" s="1"/>
      <c r="D132" s="1"/>
      <c r="E132" s="1"/>
      <c r="F132" s="4"/>
      <c r="G132" s="4"/>
      <c r="H132" s="4"/>
      <c r="I132" s="42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 customHeight="1">
      <c r="A133" s="4"/>
      <c r="B133" s="4"/>
      <c r="C133" s="1"/>
      <c r="D133" s="1"/>
      <c r="E133" s="1"/>
      <c r="F133" s="4"/>
      <c r="G133" s="4"/>
      <c r="H133" s="4"/>
      <c r="I133" s="42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 customHeight="1">
      <c r="A134" s="4"/>
      <c r="B134" s="4"/>
      <c r="C134" s="1"/>
      <c r="D134" s="1"/>
      <c r="E134" s="1"/>
      <c r="F134" s="4"/>
      <c r="G134" s="4"/>
      <c r="H134" s="4"/>
      <c r="I134" s="42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customHeight="1">
      <c r="A135" s="4"/>
      <c r="B135" s="4"/>
      <c r="C135" s="1"/>
      <c r="D135" s="1"/>
      <c r="E135" s="1"/>
      <c r="F135" s="4"/>
      <c r="G135" s="4"/>
      <c r="H135" s="4"/>
      <c r="I135" s="42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 customHeight="1">
      <c r="A136" s="4"/>
      <c r="B136" s="4"/>
      <c r="C136" s="1"/>
      <c r="D136" s="1"/>
      <c r="E136" s="1"/>
      <c r="F136" s="4"/>
      <c r="G136" s="4"/>
      <c r="H136" s="4"/>
      <c r="I136" s="42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 customHeight="1">
      <c r="A137" s="4"/>
      <c r="B137" s="4"/>
      <c r="C137" s="1"/>
      <c r="D137" s="1"/>
      <c r="E137" s="1"/>
      <c r="F137" s="4"/>
      <c r="G137" s="4"/>
      <c r="H137" s="4"/>
      <c r="I137" s="42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 customHeight="1">
      <c r="A138" s="4"/>
      <c r="B138" s="4"/>
      <c r="C138" s="1"/>
      <c r="D138" s="1"/>
      <c r="E138" s="1"/>
      <c r="F138" s="4"/>
      <c r="G138" s="4"/>
      <c r="H138" s="4"/>
      <c r="I138" s="42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 customHeight="1">
      <c r="A139" s="4"/>
      <c r="B139" s="4"/>
      <c r="C139" s="1"/>
      <c r="D139" s="1"/>
      <c r="E139" s="1"/>
      <c r="F139" s="4"/>
      <c r="G139" s="4"/>
      <c r="H139" s="4"/>
      <c r="I139" s="42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 customHeight="1">
      <c r="A140" s="4"/>
      <c r="B140" s="4"/>
      <c r="C140" s="1"/>
      <c r="D140" s="1"/>
      <c r="E140" s="1"/>
      <c r="F140" s="4"/>
      <c r="G140" s="4"/>
      <c r="H140" s="4"/>
      <c r="I140" s="42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 customHeight="1">
      <c r="A141" s="4"/>
      <c r="B141" s="4"/>
      <c r="C141" s="1"/>
      <c r="D141" s="1"/>
      <c r="E141" s="1"/>
      <c r="F141" s="4"/>
      <c r="G141" s="4"/>
      <c r="H141" s="4"/>
      <c r="I141" s="42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 customHeight="1">
      <c r="A142" s="4"/>
      <c r="B142" s="4"/>
      <c r="C142" s="1"/>
      <c r="D142" s="1"/>
      <c r="E142" s="1"/>
      <c r="F142" s="4"/>
      <c r="G142" s="4"/>
      <c r="H142" s="4"/>
      <c r="I142" s="42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 customHeight="1">
      <c r="A143" s="4"/>
      <c r="B143" s="4"/>
      <c r="C143" s="1"/>
      <c r="D143" s="1"/>
      <c r="E143" s="1"/>
      <c r="F143" s="4"/>
      <c r="G143" s="4"/>
      <c r="H143" s="4"/>
      <c r="I143" s="42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 customHeight="1">
      <c r="A144" s="4"/>
      <c r="B144" s="4"/>
      <c r="C144" s="1"/>
      <c r="D144" s="1"/>
      <c r="E144" s="1"/>
      <c r="F144" s="4"/>
      <c r="G144" s="4"/>
      <c r="H144" s="4"/>
      <c r="I144" s="42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customHeight="1">
      <c r="A145" s="4"/>
      <c r="B145" s="4"/>
      <c r="C145" s="1"/>
      <c r="D145" s="1"/>
      <c r="E145" s="1"/>
      <c r="F145" s="4"/>
      <c r="G145" s="4"/>
      <c r="H145" s="4"/>
      <c r="I145" s="42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customHeight="1">
      <c r="A146" s="4"/>
      <c r="B146" s="4"/>
      <c r="C146" s="1"/>
      <c r="D146" s="1"/>
      <c r="E146" s="1"/>
      <c r="F146" s="4"/>
      <c r="G146" s="4"/>
      <c r="H146" s="4"/>
      <c r="I146" s="42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customHeight="1">
      <c r="A147" s="4"/>
      <c r="B147" s="4"/>
      <c r="C147" s="1"/>
      <c r="D147" s="1"/>
      <c r="E147" s="1"/>
      <c r="F147" s="4"/>
      <c r="G147" s="4"/>
      <c r="H147" s="4"/>
      <c r="I147" s="42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 customHeight="1">
      <c r="A148" s="4"/>
      <c r="B148" s="4"/>
      <c r="C148" s="1"/>
      <c r="D148" s="1"/>
      <c r="E148" s="1"/>
      <c r="F148" s="4"/>
      <c r="G148" s="4"/>
      <c r="H148" s="4"/>
      <c r="I148" s="42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 customHeight="1">
      <c r="A149" s="4"/>
      <c r="B149" s="4"/>
      <c r="C149" s="1"/>
      <c r="D149" s="1"/>
      <c r="E149" s="1"/>
      <c r="F149" s="4"/>
      <c r="G149" s="4"/>
      <c r="H149" s="4"/>
      <c r="I149" s="42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 customHeight="1">
      <c r="A150" s="4"/>
      <c r="B150" s="4"/>
      <c r="C150" s="1"/>
      <c r="D150" s="1"/>
      <c r="E150" s="1"/>
      <c r="F150" s="4"/>
      <c r="G150" s="4"/>
      <c r="H150" s="4"/>
      <c r="I150" s="42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 customHeight="1">
      <c r="A151" s="4"/>
      <c r="B151" s="4"/>
      <c r="C151" s="1"/>
      <c r="D151" s="1"/>
      <c r="E151" s="1"/>
      <c r="F151" s="4"/>
      <c r="G151" s="4"/>
      <c r="H151" s="4"/>
      <c r="I151" s="42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 customHeight="1">
      <c r="A152" s="4"/>
      <c r="B152" s="4"/>
      <c r="C152" s="1"/>
      <c r="D152" s="1"/>
      <c r="E152" s="1"/>
      <c r="F152" s="4"/>
      <c r="G152" s="4"/>
      <c r="H152" s="4"/>
      <c r="I152" s="42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 customHeight="1">
      <c r="A153" s="4"/>
      <c r="B153" s="4"/>
      <c r="C153" s="1"/>
      <c r="D153" s="1"/>
      <c r="E153" s="1"/>
      <c r="F153" s="4"/>
      <c r="G153" s="4"/>
      <c r="H153" s="4"/>
      <c r="I153" s="42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 customHeight="1">
      <c r="A154" s="4"/>
      <c r="B154" s="4"/>
      <c r="C154" s="1"/>
      <c r="D154" s="1"/>
      <c r="E154" s="1"/>
      <c r="F154" s="4"/>
      <c r="G154" s="4"/>
      <c r="H154" s="4"/>
      <c r="I154" s="42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 customHeight="1">
      <c r="A155" s="4"/>
      <c r="B155" s="4"/>
      <c r="C155" s="1"/>
      <c r="D155" s="1"/>
      <c r="E155" s="1"/>
      <c r="F155" s="4"/>
      <c r="G155" s="4"/>
      <c r="H155" s="4"/>
      <c r="I155" s="42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 customHeight="1">
      <c r="A156" s="4"/>
      <c r="B156" s="4"/>
      <c r="C156" s="1"/>
      <c r="D156" s="1"/>
      <c r="E156" s="1"/>
      <c r="F156" s="4"/>
      <c r="G156" s="4"/>
      <c r="H156" s="4"/>
      <c r="I156" s="42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 customHeight="1">
      <c r="A157" s="4"/>
      <c r="B157" s="4"/>
      <c r="C157" s="1"/>
      <c r="D157" s="1"/>
      <c r="E157" s="1"/>
      <c r="F157" s="4"/>
      <c r="G157" s="4"/>
      <c r="H157" s="4"/>
      <c r="I157" s="42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 customHeight="1">
      <c r="A158" s="4"/>
      <c r="B158" s="4"/>
      <c r="C158" s="1"/>
      <c r="D158" s="1"/>
      <c r="E158" s="1"/>
      <c r="F158" s="4"/>
      <c r="G158" s="4"/>
      <c r="H158" s="4"/>
      <c r="I158" s="42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customHeight="1">
      <c r="A159" s="4"/>
      <c r="B159" s="4"/>
      <c r="C159" s="1"/>
      <c r="D159" s="1"/>
      <c r="E159" s="1"/>
      <c r="F159" s="4"/>
      <c r="G159" s="4"/>
      <c r="H159" s="4"/>
      <c r="I159" s="42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 customHeight="1">
      <c r="A160" s="4"/>
      <c r="B160" s="4"/>
      <c r="C160" s="1"/>
      <c r="D160" s="1"/>
      <c r="E160" s="1"/>
      <c r="F160" s="4"/>
      <c r="G160" s="4"/>
      <c r="H160" s="4"/>
      <c r="I160" s="42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 customHeight="1">
      <c r="A161" s="4"/>
      <c r="B161" s="4"/>
      <c r="C161" s="1"/>
      <c r="D161" s="1"/>
      <c r="E161" s="1"/>
      <c r="F161" s="4"/>
      <c r="G161" s="4"/>
      <c r="H161" s="4"/>
      <c r="I161" s="42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 customHeight="1">
      <c r="A162" s="4"/>
      <c r="B162" s="4"/>
      <c r="C162" s="1"/>
      <c r="D162" s="1"/>
      <c r="E162" s="1"/>
      <c r="F162" s="4"/>
      <c r="G162" s="4"/>
      <c r="H162" s="4"/>
      <c r="I162" s="42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 customHeight="1">
      <c r="A163" s="4"/>
      <c r="B163" s="4"/>
      <c r="C163" s="1"/>
      <c r="D163" s="1"/>
      <c r="E163" s="1"/>
      <c r="F163" s="4"/>
      <c r="G163" s="4"/>
      <c r="H163" s="4"/>
      <c r="I163" s="42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 customHeight="1">
      <c r="A164" s="4"/>
      <c r="B164" s="4"/>
      <c r="C164" s="1"/>
      <c r="D164" s="1"/>
      <c r="E164" s="1"/>
      <c r="F164" s="4"/>
      <c r="G164" s="4"/>
      <c r="H164" s="4"/>
      <c r="I164" s="42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 customHeight="1">
      <c r="A165" s="4"/>
      <c r="B165" s="4"/>
      <c r="C165" s="1"/>
      <c r="D165" s="1"/>
      <c r="E165" s="1"/>
      <c r="F165" s="4"/>
      <c r="G165" s="4"/>
      <c r="H165" s="4"/>
      <c r="I165" s="42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customHeight="1">
      <c r="A166" s="4"/>
      <c r="B166" s="4"/>
      <c r="C166" s="1"/>
      <c r="D166" s="1"/>
      <c r="E166" s="1"/>
      <c r="F166" s="4"/>
      <c r="G166" s="4"/>
      <c r="H166" s="4"/>
      <c r="I166" s="42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 customHeight="1">
      <c r="A167" s="4"/>
      <c r="B167" s="4"/>
      <c r="C167" s="1"/>
      <c r="D167" s="1"/>
      <c r="E167" s="1"/>
      <c r="F167" s="4"/>
      <c r="G167" s="4"/>
      <c r="H167" s="4"/>
      <c r="I167" s="42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customHeight="1">
      <c r="A168" s="4"/>
      <c r="B168" s="4"/>
      <c r="C168" s="1"/>
      <c r="D168" s="1"/>
      <c r="E168" s="1"/>
      <c r="F168" s="4"/>
      <c r="G168" s="4"/>
      <c r="H168" s="4"/>
      <c r="I168" s="42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customHeight="1">
      <c r="A169" s="4"/>
      <c r="B169" s="4"/>
      <c r="C169" s="1"/>
      <c r="D169" s="1"/>
      <c r="E169" s="1"/>
      <c r="F169" s="4"/>
      <c r="G169" s="4"/>
      <c r="H169" s="4"/>
      <c r="I169" s="42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 customHeight="1">
      <c r="A170" s="4"/>
      <c r="B170" s="4"/>
      <c r="C170" s="1"/>
      <c r="D170" s="1"/>
      <c r="E170" s="1"/>
      <c r="F170" s="4"/>
      <c r="G170" s="4"/>
      <c r="H170" s="4"/>
      <c r="I170" s="42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 customHeight="1">
      <c r="A171" s="4"/>
      <c r="B171" s="4"/>
      <c r="C171" s="1"/>
      <c r="D171" s="1"/>
      <c r="E171" s="1"/>
      <c r="F171" s="4"/>
      <c r="G171" s="4"/>
      <c r="H171" s="4"/>
      <c r="I171" s="42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 customHeight="1">
      <c r="A172" s="4"/>
      <c r="B172" s="4"/>
      <c r="C172" s="1"/>
      <c r="D172" s="1"/>
      <c r="E172" s="1"/>
      <c r="F172" s="4"/>
      <c r="G172" s="4"/>
      <c r="H172" s="4"/>
      <c r="I172" s="42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 customHeight="1">
      <c r="A173" s="4"/>
      <c r="B173" s="4"/>
      <c r="C173" s="1"/>
      <c r="D173" s="1"/>
      <c r="E173" s="1"/>
      <c r="F173" s="4"/>
      <c r="G173" s="4"/>
      <c r="H173" s="4"/>
      <c r="I173" s="42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customHeight="1">
      <c r="A174" s="4"/>
      <c r="B174" s="4"/>
      <c r="C174" s="1"/>
      <c r="D174" s="1"/>
      <c r="E174" s="1"/>
      <c r="F174" s="4"/>
      <c r="G174" s="4"/>
      <c r="H174" s="4"/>
      <c r="I174" s="42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 customHeight="1">
      <c r="A175" s="4"/>
      <c r="B175" s="4"/>
      <c r="C175" s="1"/>
      <c r="D175" s="1"/>
      <c r="E175" s="1"/>
      <c r="F175" s="4"/>
      <c r="G175" s="4"/>
      <c r="H175" s="4"/>
      <c r="I175" s="42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 customHeight="1">
      <c r="A176" s="4"/>
      <c r="B176" s="4"/>
      <c r="C176" s="1"/>
      <c r="D176" s="1"/>
      <c r="E176" s="1"/>
      <c r="F176" s="4"/>
      <c r="G176" s="4"/>
      <c r="H176" s="4"/>
      <c r="I176" s="42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 customHeight="1">
      <c r="A177" s="4"/>
      <c r="B177" s="4"/>
      <c r="C177" s="1"/>
      <c r="D177" s="1"/>
      <c r="E177" s="1"/>
      <c r="F177" s="4"/>
      <c r="G177" s="4"/>
      <c r="H177" s="4"/>
      <c r="I177" s="4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customHeight="1">
      <c r="A178" s="4"/>
      <c r="B178" s="4"/>
      <c r="C178" s="1"/>
      <c r="D178" s="1"/>
      <c r="E178" s="1"/>
      <c r="F178" s="4"/>
      <c r="G178" s="4"/>
      <c r="H178" s="4"/>
      <c r="I178" s="42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customHeight="1">
      <c r="A179" s="4"/>
      <c r="B179" s="4"/>
      <c r="C179" s="1"/>
      <c r="D179" s="1"/>
      <c r="E179" s="1"/>
      <c r="F179" s="4"/>
      <c r="G179" s="4"/>
      <c r="H179" s="4"/>
      <c r="I179" s="42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customHeight="1">
      <c r="A180" s="4"/>
      <c r="B180" s="4"/>
      <c r="C180" s="1"/>
      <c r="D180" s="1"/>
      <c r="E180" s="1"/>
      <c r="F180" s="4"/>
      <c r="G180" s="4"/>
      <c r="H180" s="4"/>
      <c r="I180" s="42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 customHeight="1">
      <c r="A181" s="4"/>
      <c r="B181" s="4"/>
      <c r="C181" s="1"/>
      <c r="D181" s="1"/>
      <c r="E181" s="1"/>
      <c r="F181" s="4"/>
      <c r="G181" s="4"/>
      <c r="H181" s="4"/>
      <c r="I181" s="42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 customHeight="1">
      <c r="A182" s="4"/>
      <c r="B182" s="4"/>
      <c r="C182" s="1"/>
      <c r="D182" s="1"/>
      <c r="E182" s="1"/>
      <c r="F182" s="4"/>
      <c r="G182" s="4"/>
      <c r="H182" s="4"/>
      <c r="I182" s="4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 customHeight="1">
      <c r="A183" s="4"/>
      <c r="B183" s="4"/>
      <c r="C183" s="1"/>
      <c r="D183" s="1"/>
      <c r="E183" s="1"/>
      <c r="F183" s="4"/>
      <c r="G183" s="4"/>
      <c r="H183" s="4"/>
      <c r="I183" s="42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 customHeight="1">
      <c r="A184" s="4"/>
      <c r="B184" s="4"/>
      <c r="C184" s="1"/>
      <c r="D184" s="1"/>
      <c r="E184" s="1"/>
      <c r="F184" s="4"/>
      <c r="G184" s="4"/>
      <c r="H184" s="4"/>
      <c r="I184" s="42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 customHeight="1">
      <c r="A185" s="4"/>
      <c r="B185" s="4"/>
      <c r="C185" s="1"/>
      <c r="D185" s="1"/>
      <c r="E185" s="1"/>
      <c r="F185" s="4"/>
      <c r="G185" s="4"/>
      <c r="H185" s="4"/>
      <c r="I185" s="42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customHeight="1">
      <c r="A186" s="4"/>
      <c r="B186" s="4"/>
      <c r="C186" s="1"/>
      <c r="D186" s="1"/>
      <c r="E186" s="1"/>
      <c r="F186" s="4"/>
      <c r="G186" s="4"/>
      <c r="H186" s="4"/>
      <c r="I186" s="42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customHeight="1">
      <c r="A187" s="4"/>
      <c r="B187" s="4"/>
      <c r="C187" s="1"/>
      <c r="D187" s="1"/>
      <c r="E187" s="1"/>
      <c r="F187" s="4"/>
      <c r="G187" s="4"/>
      <c r="H187" s="4"/>
      <c r="I187" s="42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customHeight="1">
      <c r="A188" s="4"/>
      <c r="B188" s="4"/>
      <c r="C188" s="1"/>
      <c r="D188" s="1"/>
      <c r="E188" s="1"/>
      <c r="F188" s="4"/>
      <c r="G188" s="4"/>
      <c r="H188" s="4"/>
      <c r="I188" s="42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customHeight="1">
      <c r="A189" s="4"/>
      <c r="B189" s="4"/>
      <c r="C189" s="1"/>
      <c r="D189" s="1"/>
      <c r="E189" s="1"/>
      <c r="F189" s="4"/>
      <c r="G189" s="4"/>
      <c r="H189" s="4"/>
      <c r="I189" s="42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customHeight="1">
      <c r="A190" s="4"/>
      <c r="B190" s="4"/>
      <c r="C190" s="1"/>
      <c r="D190" s="1"/>
      <c r="E190" s="1"/>
      <c r="F190" s="4"/>
      <c r="G190" s="4"/>
      <c r="H190" s="4"/>
      <c r="I190" s="42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customHeight="1">
      <c r="A191" s="4"/>
      <c r="B191" s="4"/>
      <c r="C191" s="1"/>
      <c r="D191" s="1"/>
      <c r="E191" s="1"/>
      <c r="F191" s="4"/>
      <c r="G191" s="4"/>
      <c r="H191" s="4"/>
      <c r="I191" s="42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customHeight="1">
      <c r="A192" s="4"/>
      <c r="B192" s="4"/>
      <c r="C192" s="1"/>
      <c r="D192" s="1"/>
      <c r="E192" s="1"/>
      <c r="F192" s="4"/>
      <c r="G192" s="4"/>
      <c r="H192" s="4"/>
      <c r="I192" s="42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customHeight="1">
      <c r="A193" s="4"/>
      <c r="B193" s="4"/>
      <c r="C193" s="1"/>
      <c r="D193" s="1"/>
      <c r="E193" s="1"/>
      <c r="F193" s="4"/>
      <c r="G193" s="4"/>
      <c r="H193" s="4"/>
      <c r="I193" s="42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customHeight="1">
      <c r="A194" s="4"/>
      <c r="B194" s="4"/>
      <c r="C194" s="1"/>
      <c r="D194" s="1"/>
      <c r="E194" s="1"/>
      <c r="F194" s="4"/>
      <c r="G194" s="4"/>
      <c r="H194" s="4"/>
      <c r="I194" s="42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customHeight="1">
      <c r="A195" s="4"/>
      <c r="B195" s="4"/>
      <c r="C195" s="1"/>
      <c r="D195" s="1"/>
      <c r="E195" s="1"/>
      <c r="F195" s="4"/>
      <c r="G195" s="4"/>
      <c r="H195" s="4"/>
      <c r="I195" s="4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 customHeight="1">
      <c r="A196" s="4"/>
      <c r="B196" s="4"/>
      <c r="C196" s="1"/>
      <c r="D196" s="1"/>
      <c r="E196" s="1"/>
      <c r="F196" s="4"/>
      <c r="G196" s="4"/>
      <c r="H196" s="4"/>
      <c r="I196" s="42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customHeight="1">
      <c r="A197" s="4"/>
      <c r="B197" s="4"/>
      <c r="C197" s="1"/>
      <c r="D197" s="1"/>
      <c r="E197" s="1"/>
      <c r="F197" s="4"/>
      <c r="G197" s="4"/>
      <c r="H197" s="4"/>
      <c r="I197" s="42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customHeight="1">
      <c r="A198" s="4"/>
      <c r="B198" s="4"/>
      <c r="C198" s="1"/>
      <c r="D198" s="1"/>
      <c r="E198" s="1"/>
      <c r="F198" s="4"/>
      <c r="G198" s="4"/>
      <c r="H198" s="4"/>
      <c r="I198" s="42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customHeight="1">
      <c r="A199" s="4"/>
      <c r="B199" s="4"/>
      <c r="C199" s="1"/>
      <c r="D199" s="1"/>
      <c r="E199" s="1"/>
      <c r="F199" s="4"/>
      <c r="G199" s="4"/>
      <c r="H199" s="4"/>
      <c r="I199" s="42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customHeight="1">
      <c r="A200" s="4"/>
      <c r="B200" s="4"/>
      <c r="C200" s="1"/>
      <c r="D200" s="1"/>
      <c r="E200" s="1"/>
      <c r="F200" s="4"/>
      <c r="G200" s="4"/>
      <c r="H200" s="4"/>
      <c r="I200" s="42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 customHeight="1">
      <c r="A201" s="4"/>
      <c r="B201" s="4"/>
      <c r="C201" s="1"/>
      <c r="D201" s="1"/>
      <c r="E201" s="1"/>
      <c r="F201" s="4"/>
      <c r="G201" s="4"/>
      <c r="H201" s="4"/>
      <c r="I201" s="42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 customHeight="1">
      <c r="A202" s="4"/>
      <c r="B202" s="4"/>
      <c r="C202" s="1"/>
      <c r="D202" s="1"/>
      <c r="E202" s="1"/>
      <c r="F202" s="4"/>
      <c r="G202" s="4"/>
      <c r="H202" s="4"/>
      <c r="I202" s="42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customHeight="1">
      <c r="A203" s="4"/>
      <c r="B203" s="4"/>
      <c r="C203" s="1"/>
      <c r="D203" s="1"/>
      <c r="E203" s="1"/>
      <c r="F203" s="4"/>
      <c r="G203" s="4"/>
      <c r="H203" s="4"/>
      <c r="I203" s="42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 customHeight="1">
      <c r="A204" s="4"/>
      <c r="B204" s="4"/>
      <c r="C204" s="1"/>
      <c r="D204" s="1"/>
      <c r="E204" s="1"/>
      <c r="F204" s="4"/>
      <c r="G204" s="4"/>
      <c r="H204" s="4"/>
      <c r="I204" s="42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customHeight="1">
      <c r="A205" s="4"/>
      <c r="B205" s="4"/>
      <c r="C205" s="1"/>
      <c r="D205" s="1"/>
      <c r="E205" s="1"/>
      <c r="F205" s="4"/>
      <c r="G205" s="4"/>
      <c r="H205" s="4"/>
      <c r="I205" s="42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customHeight="1">
      <c r="A206" s="4"/>
      <c r="B206" s="4"/>
      <c r="C206" s="1"/>
      <c r="D206" s="1"/>
      <c r="E206" s="1"/>
      <c r="F206" s="4"/>
      <c r="G206" s="4"/>
      <c r="H206" s="4"/>
      <c r="I206" s="42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customHeight="1">
      <c r="A207" s="4"/>
      <c r="B207" s="4"/>
      <c r="C207" s="1"/>
      <c r="D207" s="1"/>
      <c r="E207" s="1"/>
      <c r="F207" s="4"/>
      <c r="G207" s="4"/>
      <c r="H207" s="4"/>
      <c r="I207" s="42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 customHeight="1">
      <c r="A208" s="4"/>
      <c r="B208" s="4"/>
      <c r="C208" s="1"/>
      <c r="D208" s="1"/>
      <c r="E208" s="1"/>
      <c r="F208" s="4"/>
      <c r="G208" s="4"/>
      <c r="H208" s="4"/>
      <c r="I208" s="42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customHeight="1">
      <c r="A209" s="4"/>
      <c r="B209" s="4"/>
      <c r="C209" s="1"/>
      <c r="D209" s="1"/>
      <c r="E209" s="1"/>
      <c r="F209" s="4"/>
      <c r="G209" s="4"/>
      <c r="H209" s="4"/>
      <c r="I209" s="42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 customHeight="1">
      <c r="A210" s="4"/>
      <c r="B210" s="4"/>
      <c r="C210" s="1"/>
      <c r="D210" s="1"/>
      <c r="E210" s="1"/>
      <c r="F210" s="4"/>
      <c r="G210" s="4"/>
      <c r="H210" s="4"/>
      <c r="I210" s="42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 customHeight="1">
      <c r="A211" s="4"/>
      <c r="B211" s="4"/>
      <c r="C211" s="1"/>
      <c r="D211" s="1"/>
      <c r="E211" s="1"/>
      <c r="F211" s="4"/>
      <c r="G211" s="4"/>
      <c r="H211" s="4"/>
      <c r="I211" s="42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 customHeight="1">
      <c r="A212" s="4"/>
      <c r="B212" s="4"/>
      <c r="C212" s="1"/>
      <c r="D212" s="1"/>
      <c r="E212" s="1"/>
      <c r="F212" s="4"/>
      <c r="G212" s="4"/>
      <c r="H212" s="4"/>
      <c r="I212" s="42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customHeight="1">
      <c r="A213" s="4"/>
      <c r="B213" s="4"/>
      <c r="C213" s="1"/>
      <c r="D213" s="1"/>
      <c r="E213" s="1"/>
      <c r="F213" s="4"/>
      <c r="G213" s="4"/>
      <c r="H213" s="4"/>
      <c r="I213" s="42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customHeight="1">
      <c r="A214" s="4"/>
      <c r="B214" s="4"/>
      <c r="C214" s="1"/>
      <c r="D214" s="1"/>
      <c r="E214" s="1"/>
      <c r="F214" s="4"/>
      <c r="G214" s="4"/>
      <c r="H214" s="4"/>
      <c r="I214" s="42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customHeight="1">
      <c r="A215" s="4"/>
      <c r="B215" s="4"/>
      <c r="C215" s="1"/>
      <c r="D215" s="1"/>
      <c r="E215" s="1"/>
      <c r="F215" s="4"/>
      <c r="G215" s="4"/>
      <c r="H215" s="4"/>
      <c r="I215" s="42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 customHeight="1">
      <c r="A216" s="4"/>
      <c r="B216" s="4"/>
      <c r="C216" s="1"/>
      <c r="D216" s="1"/>
      <c r="E216" s="1"/>
      <c r="F216" s="4"/>
      <c r="G216" s="4"/>
      <c r="H216" s="4"/>
      <c r="I216" s="42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 customHeight="1">
      <c r="A217" s="4"/>
      <c r="B217" s="4"/>
      <c r="C217" s="1"/>
      <c r="D217" s="1"/>
      <c r="E217" s="1"/>
      <c r="F217" s="4"/>
      <c r="G217" s="4"/>
      <c r="H217" s="4"/>
      <c r="I217" s="42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 customHeight="1">
      <c r="A218" s="4"/>
      <c r="B218" s="4"/>
      <c r="C218" s="1"/>
      <c r="D218" s="1"/>
      <c r="E218" s="1"/>
      <c r="F218" s="4"/>
      <c r="G218" s="4"/>
      <c r="H218" s="4"/>
      <c r="I218" s="42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customHeight="1">
      <c r="A219" s="4"/>
      <c r="B219" s="4"/>
      <c r="C219" s="1"/>
      <c r="D219" s="1"/>
      <c r="E219" s="1"/>
      <c r="F219" s="4"/>
      <c r="G219" s="4"/>
      <c r="H219" s="4"/>
      <c r="I219" s="42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 customHeight="1">
      <c r="A220" s="4"/>
      <c r="B220" s="4"/>
      <c r="C220" s="1"/>
      <c r="D220" s="1"/>
      <c r="E220" s="1"/>
      <c r="F220" s="4"/>
      <c r="G220" s="4"/>
      <c r="H220" s="4"/>
      <c r="I220" s="42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 customHeight="1">
      <c r="A221" s="4"/>
      <c r="B221" s="4"/>
      <c r="C221" s="1"/>
      <c r="D221" s="1"/>
      <c r="E221" s="1"/>
      <c r="F221" s="4"/>
      <c r="G221" s="4"/>
      <c r="H221" s="4"/>
      <c r="I221" s="42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 customHeight="1">
      <c r="A222" s="4"/>
      <c r="B222" s="4"/>
      <c r="C222" s="1"/>
      <c r="D222" s="1"/>
      <c r="E222" s="1"/>
      <c r="F222" s="4"/>
      <c r="G222" s="4"/>
      <c r="H222" s="4"/>
      <c r="I222" s="42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 customHeight="1">
      <c r="A223" s="4"/>
      <c r="B223" s="4"/>
      <c r="C223" s="1"/>
      <c r="D223" s="1"/>
      <c r="E223" s="1"/>
      <c r="F223" s="4"/>
      <c r="G223" s="4"/>
      <c r="H223" s="4"/>
      <c r="I223" s="42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customHeight="1">
      <c r="A224" s="4"/>
      <c r="B224" s="4"/>
      <c r="C224" s="1"/>
      <c r="D224" s="1"/>
      <c r="E224" s="1"/>
      <c r="F224" s="4"/>
      <c r="G224" s="4"/>
      <c r="H224" s="4"/>
      <c r="I224" s="42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customHeight="1">
      <c r="A225" s="4"/>
      <c r="B225" s="4"/>
      <c r="C225" s="1"/>
      <c r="D225" s="1"/>
      <c r="E225" s="1"/>
      <c r="F225" s="4"/>
      <c r="G225" s="4"/>
      <c r="H225" s="4"/>
      <c r="I225" s="42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 customHeight="1">
      <c r="A226" s="4"/>
      <c r="B226" s="4"/>
      <c r="C226" s="1"/>
      <c r="D226" s="1"/>
      <c r="E226" s="1"/>
      <c r="F226" s="4"/>
      <c r="G226" s="4"/>
      <c r="H226" s="4"/>
      <c r="I226" s="42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 customHeight="1">
      <c r="A227" s="4"/>
      <c r="B227" s="4"/>
      <c r="C227" s="1"/>
      <c r="D227" s="1"/>
      <c r="E227" s="1"/>
      <c r="F227" s="4"/>
      <c r="G227" s="4"/>
      <c r="H227" s="4"/>
      <c r="I227" s="42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 customHeight="1">
      <c r="A228" s="4"/>
      <c r="B228" s="4"/>
      <c r="C228" s="1"/>
      <c r="D228" s="1"/>
      <c r="E228" s="1"/>
      <c r="F228" s="4"/>
      <c r="G228" s="4"/>
      <c r="H228" s="4"/>
      <c r="I228" s="42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 customHeight="1">
      <c r="A229" s="4"/>
      <c r="B229" s="4"/>
      <c r="C229" s="1"/>
      <c r="D229" s="1"/>
      <c r="E229" s="1"/>
      <c r="F229" s="4"/>
      <c r="G229" s="4"/>
      <c r="H229" s="4"/>
      <c r="I229" s="42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 customHeight="1">
      <c r="A230" s="4"/>
      <c r="B230" s="4"/>
      <c r="C230" s="1"/>
      <c r="D230" s="1"/>
      <c r="E230" s="1"/>
      <c r="F230" s="4"/>
      <c r="G230" s="4"/>
      <c r="H230" s="4"/>
      <c r="I230" s="42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 customHeight="1">
      <c r="A231" s="4"/>
      <c r="B231" s="4"/>
      <c r="C231" s="1"/>
      <c r="D231" s="1"/>
      <c r="E231" s="1"/>
      <c r="F231" s="4"/>
      <c r="G231" s="4"/>
      <c r="H231" s="4"/>
      <c r="I231" s="42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 customHeight="1">
      <c r="A232" s="4"/>
      <c r="B232" s="4"/>
      <c r="C232" s="1"/>
      <c r="D232" s="1"/>
      <c r="E232" s="1"/>
      <c r="F232" s="4"/>
      <c r="G232" s="4"/>
      <c r="H232" s="4"/>
      <c r="I232" s="42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 customHeight="1">
      <c r="A233" s="4"/>
      <c r="B233" s="4"/>
      <c r="C233" s="1"/>
      <c r="D233" s="1"/>
      <c r="E233" s="1"/>
      <c r="F233" s="4"/>
      <c r="G233" s="4"/>
      <c r="H233" s="4"/>
      <c r="I233" s="42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 customHeight="1">
      <c r="A234" s="4"/>
      <c r="B234" s="4"/>
      <c r="C234" s="1"/>
      <c r="D234" s="1"/>
      <c r="E234" s="1"/>
      <c r="F234" s="4"/>
      <c r="G234" s="4"/>
      <c r="H234" s="4"/>
      <c r="I234" s="42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 customHeight="1">
      <c r="A235" s="4"/>
      <c r="B235" s="4"/>
      <c r="C235" s="1"/>
      <c r="D235" s="1"/>
      <c r="E235" s="1"/>
      <c r="F235" s="4"/>
      <c r="G235" s="4"/>
      <c r="H235" s="4"/>
      <c r="I235" s="42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 customHeight="1">
      <c r="A236" s="4"/>
      <c r="B236" s="4"/>
      <c r="C236" s="1"/>
      <c r="D236" s="1"/>
      <c r="E236" s="1"/>
      <c r="F236" s="4"/>
      <c r="G236" s="4"/>
      <c r="H236" s="4"/>
      <c r="I236" s="42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 customHeight="1">
      <c r="A237" s="4"/>
      <c r="B237" s="4"/>
      <c r="C237" s="1"/>
      <c r="D237" s="1"/>
      <c r="E237" s="1"/>
      <c r="F237" s="4"/>
      <c r="G237" s="4"/>
      <c r="H237" s="4"/>
      <c r="I237" s="42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 customHeight="1">
      <c r="A238" s="4"/>
      <c r="B238" s="4"/>
      <c r="C238" s="1"/>
      <c r="D238" s="1"/>
      <c r="E238" s="1"/>
      <c r="F238" s="4"/>
      <c r="G238" s="4"/>
      <c r="H238" s="4"/>
      <c r="I238" s="42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 customHeight="1">
      <c r="A239" s="4"/>
      <c r="B239" s="4"/>
      <c r="C239" s="1"/>
      <c r="D239" s="1"/>
      <c r="E239" s="1"/>
      <c r="F239" s="4"/>
      <c r="G239" s="4"/>
      <c r="H239" s="4"/>
      <c r="I239" s="42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 customHeight="1">
      <c r="A240" s="4"/>
      <c r="B240" s="4"/>
      <c r="C240" s="1"/>
      <c r="D240" s="1"/>
      <c r="E240" s="1"/>
      <c r="F240" s="4"/>
      <c r="G240" s="4"/>
      <c r="H240" s="4"/>
      <c r="I240" s="42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 customHeight="1">
      <c r="A241" s="4"/>
      <c r="B241" s="4"/>
      <c r="C241" s="1"/>
      <c r="D241" s="1"/>
      <c r="E241" s="1"/>
      <c r="F241" s="4"/>
      <c r="G241" s="4"/>
      <c r="H241" s="4"/>
      <c r="I241" s="42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 customHeight="1">
      <c r="A242" s="4"/>
      <c r="B242" s="4"/>
      <c r="C242" s="1"/>
      <c r="D242" s="1"/>
      <c r="E242" s="1"/>
      <c r="F242" s="4"/>
      <c r="G242" s="4"/>
      <c r="H242" s="4"/>
      <c r="I242" s="42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 customHeight="1">
      <c r="A243" s="4"/>
      <c r="B243" s="4"/>
      <c r="C243" s="1"/>
      <c r="D243" s="1"/>
      <c r="E243" s="1"/>
      <c r="F243" s="4"/>
      <c r="G243" s="4"/>
      <c r="H243" s="4"/>
      <c r="I243" s="42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 customHeight="1">
      <c r="A244" s="4"/>
      <c r="B244" s="4"/>
      <c r="C244" s="1"/>
      <c r="D244" s="1"/>
      <c r="E244" s="1"/>
      <c r="F244" s="4"/>
      <c r="G244" s="4"/>
      <c r="H244" s="4"/>
      <c r="I244" s="42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 customHeight="1">
      <c r="A245" s="4"/>
      <c r="B245" s="4"/>
      <c r="C245" s="1"/>
      <c r="D245" s="1"/>
      <c r="E245" s="1"/>
      <c r="F245" s="4"/>
      <c r="G245" s="4"/>
      <c r="H245" s="4"/>
      <c r="I245" s="42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 customHeight="1">
      <c r="A246" s="4"/>
      <c r="B246" s="4"/>
      <c r="C246" s="1"/>
      <c r="D246" s="1"/>
      <c r="E246" s="1"/>
      <c r="F246" s="4"/>
      <c r="G246" s="4"/>
      <c r="H246" s="4"/>
      <c r="I246" s="42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 customHeight="1">
      <c r="A247" s="4"/>
      <c r="B247" s="4"/>
      <c r="C247" s="1"/>
      <c r="D247" s="1"/>
      <c r="E247" s="1"/>
      <c r="F247" s="4"/>
      <c r="G247" s="4"/>
      <c r="H247" s="4"/>
      <c r="I247" s="42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customHeight="1">
      <c r="A248" s="4"/>
      <c r="B248" s="4"/>
      <c r="C248" s="1"/>
      <c r="D248" s="1"/>
      <c r="E248" s="1"/>
      <c r="F248" s="4"/>
      <c r="G248" s="4"/>
      <c r="H248" s="4"/>
      <c r="I248" s="42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 customHeight="1">
      <c r="A249" s="4"/>
      <c r="B249" s="4"/>
      <c r="C249" s="1"/>
      <c r="D249" s="1"/>
      <c r="E249" s="1"/>
      <c r="F249" s="4"/>
      <c r="G249" s="4"/>
      <c r="H249" s="4"/>
      <c r="I249" s="42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 customHeight="1">
      <c r="A250" s="4"/>
      <c r="B250" s="4"/>
      <c r="C250" s="1"/>
      <c r="D250" s="1"/>
      <c r="E250" s="1"/>
      <c r="F250" s="4"/>
      <c r="G250" s="4"/>
      <c r="H250" s="4"/>
      <c r="I250" s="42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 customHeight="1">
      <c r="A251" s="4"/>
      <c r="B251" s="4"/>
      <c r="C251" s="1"/>
      <c r="D251" s="1"/>
      <c r="E251" s="1"/>
      <c r="F251" s="4"/>
      <c r="G251" s="4"/>
      <c r="H251" s="4"/>
      <c r="I251" s="42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 customHeight="1">
      <c r="A252" s="4"/>
      <c r="B252" s="4"/>
      <c r="C252" s="1"/>
      <c r="D252" s="1"/>
      <c r="E252" s="1"/>
      <c r="F252" s="4"/>
      <c r="G252" s="4"/>
      <c r="H252" s="4"/>
      <c r="I252" s="42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 customHeight="1">
      <c r="A253" s="4"/>
      <c r="B253" s="4"/>
      <c r="C253" s="1"/>
      <c r="D253" s="1"/>
      <c r="E253" s="1"/>
      <c r="F253" s="4"/>
      <c r="G253" s="4"/>
      <c r="H253" s="4"/>
      <c r="I253" s="42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 customHeight="1">
      <c r="A254" s="4"/>
      <c r="B254" s="4"/>
      <c r="C254" s="1"/>
      <c r="D254" s="1"/>
      <c r="E254" s="1"/>
      <c r="F254" s="4"/>
      <c r="G254" s="4"/>
      <c r="H254" s="4"/>
      <c r="I254" s="42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 customHeight="1">
      <c r="A255" s="4"/>
      <c r="B255" s="4"/>
      <c r="C255" s="1"/>
      <c r="D255" s="1"/>
      <c r="E255" s="1"/>
      <c r="F255" s="4"/>
      <c r="G255" s="4"/>
      <c r="H255" s="4"/>
      <c r="I255" s="42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 customHeight="1">
      <c r="A256" s="4"/>
      <c r="B256" s="4"/>
      <c r="C256" s="1"/>
      <c r="D256" s="1"/>
      <c r="E256" s="1"/>
      <c r="F256" s="4"/>
      <c r="G256" s="4"/>
      <c r="H256" s="4"/>
      <c r="I256" s="42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customHeight="1">
      <c r="A257" s="4"/>
      <c r="B257" s="4"/>
      <c r="C257" s="1"/>
      <c r="D257" s="1"/>
      <c r="E257" s="1"/>
      <c r="F257" s="4"/>
      <c r="G257" s="4"/>
      <c r="H257" s="4"/>
      <c r="I257" s="42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 customHeight="1">
      <c r="A258" s="4"/>
      <c r="B258" s="4"/>
      <c r="C258" s="1"/>
      <c r="D258" s="1"/>
      <c r="E258" s="1"/>
      <c r="F258" s="4"/>
      <c r="G258" s="4"/>
      <c r="H258" s="4"/>
      <c r="I258" s="42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 customHeight="1">
      <c r="A259" s="4"/>
      <c r="B259" s="4"/>
      <c r="C259" s="1"/>
      <c r="D259" s="1"/>
      <c r="E259" s="1"/>
      <c r="F259" s="4"/>
      <c r="G259" s="4"/>
      <c r="H259" s="4"/>
      <c r="I259" s="42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 customHeight="1">
      <c r="A260" s="4"/>
      <c r="B260" s="4"/>
      <c r="C260" s="1"/>
      <c r="D260" s="1"/>
      <c r="E260" s="1"/>
      <c r="F260" s="4"/>
      <c r="G260" s="4"/>
      <c r="H260" s="4"/>
      <c r="I260" s="42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 customHeight="1">
      <c r="A261" s="4"/>
      <c r="B261" s="4"/>
      <c r="C261" s="1"/>
      <c r="D261" s="1"/>
      <c r="E261" s="1"/>
      <c r="F261" s="4"/>
      <c r="G261" s="4"/>
      <c r="H261" s="4"/>
      <c r="I261" s="42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 customHeight="1">
      <c r="A262" s="4"/>
      <c r="B262" s="4"/>
      <c r="C262" s="1"/>
      <c r="D262" s="1"/>
      <c r="E262" s="1"/>
      <c r="F262" s="4"/>
      <c r="G262" s="4"/>
      <c r="H262" s="4"/>
      <c r="I262" s="42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 customHeight="1">
      <c r="A263" s="4"/>
      <c r="B263" s="4"/>
      <c r="C263" s="1"/>
      <c r="D263" s="1"/>
      <c r="E263" s="1"/>
      <c r="F263" s="4"/>
      <c r="G263" s="4"/>
      <c r="H263" s="4"/>
      <c r="I263" s="42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 customHeight="1">
      <c r="A264" s="4"/>
      <c r="B264" s="4"/>
      <c r="C264" s="1"/>
      <c r="D264" s="1"/>
      <c r="E264" s="1"/>
      <c r="F264" s="4"/>
      <c r="G264" s="4"/>
      <c r="H264" s="4"/>
      <c r="I264" s="42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 customHeight="1">
      <c r="A265" s="4"/>
      <c r="B265" s="4"/>
      <c r="C265" s="1"/>
      <c r="D265" s="1"/>
      <c r="E265" s="1"/>
      <c r="F265" s="4"/>
      <c r="G265" s="4"/>
      <c r="H265" s="4"/>
      <c r="I265" s="42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 customHeight="1">
      <c r="A266" s="4"/>
      <c r="B266" s="4"/>
      <c r="C266" s="1"/>
      <c r="D266" s="1"/>
      <c r="E266" s="1"/>
      <c r="F266" s="4"/>
      <c r="G266" s="4"/>
      <c r="H266" s="4"/>
      <c r="I266" s="42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 customHeight="1">
      <c r="A267" s="4"/>
      <c r="B267" s="4"/>
      <c r="C267" s="1"/>
      <c r="D267" s="1"/>
      <c r="E267" s="1"/>
      <c r="F267" s="4"/>
      <c r="G267" s="4"/>
      <c r="H267" s="4"/>
      <c r="I267" s="42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 customHeight="1">
      <c r="A268" s="4"/>
      <c r="B268" s="4"/>
      <c r="C268" s="1"/>
      <c r="D268" s="1"/>
      <c r="E268" s="1"/>
      <c r="F268" s="4"/>
      <c r="G268" s="4"/>
      <c r="H268" s="4"/>
      <c r="I268" s="42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 customHeight="1">
      <c r="A269" s="4"/>
      <c r="B269" s="4"/>
      <c r="C269" s="1"/>
      <c r="D269" s="1"/>
      <c r="E269" s="1"/>
      <c r="F269" s="4"/>
      <c r="G269" s="4"/>
      <c r="H269" s="4"/>
      <c r="I269" s="42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 customHeight="1">
      <c r="A270" s="4"/>
      <c r="B270" s="4"/>
      <c r="C270" s="1"/>
      <c r="D270" s="1"/>
      <c r="E270" s="1"/>
      <c r="F270" s="4"/>
      <c r="G270" s="4"/>
      <c r="H270" s="4"/>
      <c r="I270" s="42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 customHeight="1">
      <c r="A271" s="4"/>
      <c r="B271" s="4"/>
      <c r="C271" s="1"/>
      <c r="D271" s="1"/>
      <c r="E271" s="1"/>
      <c r="F271" s="4"/>
      <c r="G271" s="4"/>
      <c r="H271" s="4"/>
      <c r="I271" s="42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 customHeight="1">
      <c r="A272" s="4"/>
      <c r="B272" s="4"/>
      <c r="C272" s="1"/>
      <c r="D272" s="1"/>
      <c r="E272" s="1"/>
      <c r="F272" s="4"/>
      <c r="G272" s="4"/>
      <c r="H272" s="4"/>
      <c r="I272" s="42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 customHeight="1">
      <c r="A273" s="4"/>
      <c r="B273" s="4"/>
      <c r="C273" s="1"/>
      <c r="D273" s="1"/>
      <c r="E273" s="1"/>
      <c r="F273" s="4"/>
      <c r="G273" s="4"/>
      <c r="H273" s="4"/>
      <c r="I273" s="42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 customHeight="1">
      <c r="A274" s="4"/>
      <c r="B274" s="4"/>
      <c r="C274" s="1"/>
      <c r="D274" s="1"/>
      <c r="E274" s="1"/>
      <c r="F274" s="4"/>
      <c r="G274" s="4"/>
      <c r="H274" s="4"/>
      <c r="I274" s="42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 customHeight="1">
      <c r="A275" s="4"/>
      <c r="B275" s="4"/>
      <c r="C275" s="1"/>
      <c r="D275" s="1"/>
      <c r="E275" s="1"/>
      <c r="F275" s="4"/>
      <c r="G275" s="4"/>
      <c r="H275" s="4"/>
      <c r="I275" s="42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 customHeight="1">
      <c r="A276" s="4"/>
      <c r="B276" s="4"/>
      <c r="C276" s="1"/>
      <c r="D276" s="1"/>
      <c r="E276" s="1"/>
      <c r="F276" s="4"/>
      <c r="G276" s="4"/>
      <c r="H276" s="4"/>
      <c r="I276" s="42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 customHeight="1">
      <c r="A277" s="4"/>
      <c r="B277" s="4"/>
      <c r="C277" s="1"/>
      <c r="D277" s="1"/>
      <c r="E277" s="1"/>
      <c r="F277" s="4"/>
      <c r="G277" s="4"/>
      <c r="H277" s="4"/>
      <c r="I277" s="42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 customHeight="1">
      <c r="A278" s="4"/>
      <c r="B278" s="4"/>
      <c r="C278" s="1"/>
      <c r="D278" s="1"/>
      <c r="E278" s="1"/>
      <c r="F278" s="4"/>
      <c r="G278" s="4"/>
      <c r="H278" s="4"/>
      <c r="I278" s="42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 customHeight="1">
      <c r="A279" s="4"/>
      <c r="B279" s="4"/>
      <c r="C279" s="1"/>
      <c r="D279" s="1"/>
      <c r="E279" s="1"/>
      <c r="F279" s="4"/>
      <c r="G279" s="4"/>
      <c r="H279" s="4"/>
      <c r="I279" s="42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 customHeight="1">
      <c r="A280" s="4"/>
      <c r="B280" s="4"/>
      <c r="C280" s="1"/>
      <c r="D280" s="1"/>
      <c r="E280" s="1"/>
      <c r="F280" s="4"/>
      <c r="G280" s="4"/>
      <c r="H280" s="4"/>
      <c r="I280" s="42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 customHeight="1">
      <c r="A281" s="4"/>
      <c r="B281" s="4"/>
      <c r="C281" s="1"/>
      <c r="D281" s="1"/>
      <c r="E281" s="1"/>
      <c r="F281" s="4"/>
      <c r="G281" s="4"/>
      <c r="H281" s="4"/>
      <c r="I281" s="42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 customHeight="1">
      <c r="A282" s="4"/>
      <c r="B282" s="4"/>
      <c r="C282" s="1"/>
      <c r="D282" s="1"/>
      <c r="E282" s="1"/>
      <c r="F282" s="4"/>
      <c r="G282" s="4"/>
      <c r="H282" s="4"/>
      <c r="I282" s="42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 customHeight="1">
      <c r="A283" s="4"/>
      <c r="B283" s="4"/>
      <c r="C283" s="1"/>
      <c r="D283" s="1"/>
      <c r="E283" s="1"/>
      <c r="F283" s="4"/>
      <c r="G283" s="4"/>
      <c r="H283" s="4"/>
      <c r="I283" s="42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 customHeight="1">
      <c r="A284" s="4"/>
      <c r="B284" s="4"/>
      <c r="C284" s="1"/>
      <c r="D284" s="1"/>
      <c r="E284" s="1"/>
      <c r="F284" s="4"/>
      <c r="G284" s="4"/>
      <c r="H284" s="4"/>
      <c r="I284" s="42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 customHeight="1">
      <c r="A285" s="4"/>
      <c r="B285" s="4"/>
      <c r="C285" s="1"/>
      <c r="D285" s="1"/>
      <c r="E285" s="1"/>
      <c r="F285" s="4"/>
      <c r="G285" s="4"/>
      <c r="H285" s="4"/>
      <c r="I285" s="42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 customHeight="1">
      <c r="A286" s="4"/>
      <c r="B286" s="4"/>
      <c r="C286" s="1"/>
      <c r="D286" s="1"/>
      <c r="E286" s="1"/>
      <c r="F286" s="4"/>
      <c r="G286" s="4"/>
      <c r="H286" s="4"/>
      <c r="I286" s="42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 customHeight="1">
      <c r="A287" s="4"/>
      <c r="B287" s="4"/>
      <c r="C287" s="1"/>
      <c r="D287" s="1"/>
      <c r="E287" s="1"/>
      <c r="F287" s="4"/>
      <c r="G287" s="4"/>
      <c r="H287" s="4"/>
      <c r="I287" s="42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 customHeight="1">
      <c r="A288" s="4"/>
      <c r="B288" s="4"/>
      <c r="C288" s="1"/>
      <c r="D288" s="1"/>
      <c r="E288" s="1"/>
      <c r="F288" s="4"/>
      <c r="G288" s="4"/>
      <c r="H288" s="4"/>
      <c r="I288" s="42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 customHeight="1">
      <c r="A289" s="4"/>
      <c r="B289" s="4"/>
      <c r="C289" s="1"/>
      <c r="D289" s="1"/>
      <c r="E289" s="1"/>
      <c r="F289" s="4"/>
      <c r="G289" s="4"/>
      <c r="H289" s="4"/>
      <c r="I289" s="42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 customHeight="1">
      <c r="A290" s="4"/>
      <c r="B290" s="4"/>
      <c r="C290" s="1"/>
      <c r="D290" s="1"/>
      <c r="E290" s="1"/>
      <c r="F290" s="4"/>
      <c r="G290" s="4"/>
      <c r="H290" s="4"/>
      <c r="I290" s="42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 customHeight="1">
      <c r="A291" s="4"/>
      <c r="B291" s="4"/>
      <c r="C291" s="1"/>
      <c r="D291" s="1"/>
      <c r="E291" s="1"/>
      <c r="F291" s="4"/>
      <c r="G291" s="4"/>
      <c r="H291" s="4"/>
      <c r="I291" s="42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 customHeight="1">
      <c r="A292" s="4"/>
      <c r="B292" s="4"/>
      <c r="C292" s="1"/>
      <c r="D292" s="1"/>
      <c r="E292" s="1"/>
      <c r="F292" s="4"/>
      <c r="G292" s="4"/>
      <c r="H292" s="4"/>
      <c r="I292" s="42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 customHeight="1">
      <c r="A293" s="4"/>
      <c r="B293" s="4"/>
      <c r="C293" s="1"/>
      <c r="D293" s="1"/>
      <c r="E293" s="1"/>
      <c r="F293" s="4"/>
      <c r="G293" s="4"/>
      <c r="H293" s="4"/>
      <c r="I293" s="42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 customHeight="1">
      <c r="A294" s="4"/>
      <c r="B294" s="4"/>
      <c r="C294" s="1"/>
      <c r="D294" s="1"/>
      <c r="E294" s="1"/>
      <c r="F294" s="4"/>
      <c r="G294" s="4"/>
      <c r="H294" s="4"/>
      <c r="I294" s="42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 customHeight="1">
      <c r="A295" s="4"/>
      <c r="B295" s="4"/>
      <c r="C295" s="1"/>
      <c r="D295" s="1"/>
      <c r="E295" s="1"/>
      <c r="F295" s="4"/>
      <c r="G295" s="4"/>
      <c r="H295" s="4"/>
      <c r="I295" s="42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 customHeight="1">
      <c r="A296" s="4"/>
      <c r="B296" s="4"/>
      <c r="C296" s="1"/>
      <c r="D296" s="1"/>
      <c r="E296" s="1"/>
      <c r="F296" s="4"/>
      <c r="G296" s="4"/>
      <c r="H296" s="4"/>
      <c r="I296" s="42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 customHeight="1">
      <c r="A297" s="4"/>
      <c r="B297" s="4"/>
      <c r="C297" s="1"/>
      <c r="D297" s="1"/>
      <c r="E297" s="1"/>
      <c r="F297" s="4"/>
      <c r="G297" s="4"/>
      <c r="H297" s="4"/>
      <c r="I297" s="42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 customHeight="1">
      <c r="A298" s="4"/>
      <c r="B298" s="4"/>
      <c r="C298" s="1"/>
      <c r="D298" s="1"/>
      <c r="E298" s="1"/>
      <c r="F298" s="4"/>
      <c r="G298" s="4"/>
      <c r="H298" s="4"/>
      <c r="I298" s="42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 customHeight="1">
      <c r="A299" s="4"/>
      <c r="B299" s="4"/>
      <c r="C299" s="1"/>
      <c r="D299" s="1"/>
      <c r="E299" s="1"/>
      <c r="F299" s="4"/>
      <c r="G299" s="4"/>
      <c r="H299" s="4"/>
      <c r="I299" s="42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 customHeight="1">
      <c r="A300" s="4"/>
      <c r="B300" s="4"/>
      <c r="C300" s="1"/>
      <c r="D300" s="1"/>
      <c r="E300" s="1"/>
      <c r="F300" s="4"/>
      <c r="G300" s="4"/>
      <c r="H300" s="4"/>
      <c r="I300" s="42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 customHeight="1">
      <c r="A301" s="4"/>
      <c r="B301" s="4"/>
      <c r="C301" s="1"/>
      <c r="D301" s="1"/>
      <c r="E301" s="1"/>
      <c r="F301" s="4"/>
      <c r="G301" s="4"/>
      <c r="H301" s="4"/>
      <c r="I301" s="42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 customHeight="1">
      <c r="A302" s="4"/>
      <c r="B302" s="4"/>
      <c r="C302" s="1"/>
      <c r="D302" s="1"/>
      <c r="E302" s="1"/>
      <c r="F302" s="4"/>
      <c r="G302" s="4"/>
      <c r="H302" s="4"/>
      <c r="I302" s="42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 customHeight="1">
      <c r="A303" s="4"/>
      <c r="B303" s="4"/>
      <c r="C303" s="1"/>
      <c r="D303" s="1"/>
      <c r="E303" s="1"/>
      <c r="F303" s="4"/>
      <c r="G303" s="4"/>
      <c r="H303" s="4"/>
      <c r="I303" s="42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 customHeight="1">
      <c r="A304" s="4"/>
      <c r="B304" s="4"/>
      <c r="C304" s="1"/>
      <c r="D304" s="1"/>
      <c r="E304" s="1"/>
      <c r="F304" s="4"/>
      <c r="G304" s="4"/>
      <c r="H304" s="4"/>
      <c r="I304" s="42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 customHeight="1">
      <c r="A305" s="4"/>
      <c r="B305" s="4"/>
      <c r="C305" s="1"/>
      <c r="D305" s="1"/>
      <c r="E305" s="1"/>
      <c r="F305" s="4"/>
      <c r="G305" s="4"/>
      <c r="H305" s="4"/>
      <c r="I305" s="42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 customHeight="1">
      <c r="A306" s="4"/>
      <c r="B306" s="4"/>
      <c r="C306" s="1"/>
      <c r="D306" s="1"/>
      <c r="E306" s="1"/>
      <c r="F306" s="4"/>
      <c r="G306" s="4"/>
      <c r="H306" s="4"/>
      <c r="I306" s="42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 customHeight="1">
      <c r="A307" s="4"/>
      <c r="B307" s="4"/>
      <c r="C307" s="1"/>
      <c r="D307" s="1"/>
      <c r="E307" s="1"/>
      <c r="F307" s="4"/>
      <c r="G307" s="4"/>
      <c r="H307" s="4"/>
      <c r="I307" s="42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 customHeight="1">
      <c r="A308" s="4"/>
      <c r="B308" s="4"/>
      <c r="C308" s="1"/>
      <c r="D308" s="1"/>
      <c r="E308" s="1"/>
      <c r="F308" s="4"/>
      <c r="G308" s="4"/>
      <c r="H308" s="4"/>
      <c r="I308" s="42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 customHeight="1">
      <c r="A309" s="4"/>
      <c r="B309" s="4"/>
      <c r="C309" s="1"/>
      <c r="D309" s="1"/>
      <c r="E309" s="1"/>
      <c r="F309" s="4"/>
      <c r="G309" s="4"/>
      <c r="H309" s="4"/>
      <c r="I309" s="42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 customHeight="1">
      <c r="A310" s="4"/>
      <c r="B310" s="4"/>
      <c r="C310" s="1"/>
      <c r="D310" s="1"/>
      <c r="E310" s="1"/>
      <c r="F310" s="4"/>
      <c r="G310" s="4"/>
      <c r="H310" s="4"/>
      <c r="I310" s="42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 customHeight="1">
      <c r="A311" s="4"/>
      <c r="B311" s="4"/>
      <c r="C311" s="1"/>
      <c r="D311" s="1"/>
      <c r="E311" s="1"/>
      <c r="F311" s="4"/>
      <c r="G311" s="4"/>
      <c r="H311" s="4"/>
      <c r="I311" s="42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 customHeight="1">
      <c r="A312" s="4"/>
      <c r="B312" s="4"/>
      <c r="C312" s="1"/>
      <c r="D312" s="1"/>
      <c r="E312" s="1"/>
      <c r="F312" s="4"/>
      <c r="G312" s="4"/>
      <c r="H312" s="4"/>
      <c r="I312" s="42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 customHeight="1">
      <c r="A313" s="4"/>
      <c r="B313" s="4"/>
      <c r="C313" s="1"/>
      <c r="D313" s="1"/>
      <c r="E313" s="1"/>
      <c r="F313" s="4"/>
      <c r="G313" s="4"/>
      <c r="H313" s="4"/>
      <c r="I313" s="42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 customHeight="1">
      <c r="A314" s="4"/>
      <c r="B314" s="4"/>
      <c r="C314" s="1"/>
      <c r="D314" s="1"/>
      <c r="E314" s="1"/>
      <c r="F314" s="4"/>
      <c r="G314" s="4"/>
      <c r="H314" s="4"/>
      <c r="I314" s="42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 customHeight="1">
      <c r="A315" s="4"/>
      <c r="B315" s="4"/>
      <c r="C315" s="1"/>
      <c r="D315" s="1"/>
      <c r="E315" s="1"/>
      <c r="F315" s="4"/>
      <c r="G315" s="4"/>
      <c r="H315" s="4"/>
      <c r="I315" s="42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 customHeight="1">
      <c r="A316" s="4"/>
      <c r="B316" s="4"/>
      <c r="C316" s="1"/>
      <c r="D316" s="1"/>
      <c r="E316" s="1"/>
      <c r="F316" s="4"/>
      <c r="G316" s="4"/>
      <c r="H316" s="4"/>
      <c r="I316" s="42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 customHeight="1">
      <c r="A317" s="4"/>
      <c r="B317" s="4"/>
      <c r="C317" s="1"/>
      <c r="D317" s="1"/>
      <c r="E317" s="1"/>
      <c r="F317" s="4"/>
      <c r="G317" s="4"/>
      <c r="H317" s="4"/>
      <c r="I317" s="42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 customHeight="1">
      <c r="A318" s="4"/>
      <c r="B318" s="4"/>
      <c r="C318" s="1"/>
      <c r="D318" s="1"/>
      <c r="E318" s="1"/>
      <c r="F318" s="4"/>
      <c r="G318" s="4"/>
      <c r="H318" s="4"/>
      <c r="I318" s="42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 customHeight="1">
      <c r="A319" s="4"/>
      <c r="B319" s="4"/>
      <c r="C319" s="1"/>
      <c r="D319" s="1"/>
      <c r="E319" s="1"/>
      <c r="F319" s="4"/>
      <c r="G319" s="4"/>
      <c r="H319" s="4"/>
      <c r="I319" s="42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 customHeight="1">
      <c r="A320" s="4"/>
      <c r="B320" s="4"/>
      <c r="C320" s="1"/>
      <c r="D320" s="1"/>
      <c r="E320" s="1"/>
      <c r="F320" s="4"/>
      <c r="G320" s="4"/>
      <c r="H320" s="4"/>
      <c r="I320" s="42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 customHeight="1">
      <c r="A321" s="4"/>
      <c r="B321" s="4"/>
      <c r="C321" s="1"/>
      <c r="D321" s="1"/>
      <c r="E321" s="1"/>
      <c r="F321" s="4"/>
      <c r="G321" s="4"/>
      <c r="H321" s="4"/>
      <c r="I321" s="42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 customHeight="1">
      <c r="A322" s="4"/>
      <c r="B322" s="4"/>
      <c r="C322" s="1"/>
      <c r="D322" s="1"/>
      <c r="E322" s="1"/>
      <c r="F322" s="4"/>
      <c r="G322" s="4"/>
      <c r="H322" s="4"/>
      <c r="I322" s="42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 customHeight="1">
      <c r="A323" s="4"/>
      <c r="B323" s="4"/>
      <c r="C323" s="1"/>
      <c r="D323" s="1"/>
      <c r="E323" s="1"/>
      <c r="F323" s="4"/>
      <c r="G323" s="4"/>
      <c r="H323" s="4"/>
      <c r="I323" s="42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 customHeight="1">
      <c r="A324" s="4"/>
      <c r="B324" s="4"/>
      <c r="C324" s="1"/>
      <c r="D324" s="1"/>
      <c r="E324" s="1"/>
      <c r="F324" s="4"/>
      <c r="G324" s="4"/>
      <c r="H324" s="4"/>
      <c r="I324" s="42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 customHeight="1">
      <c r="A325" s="4"/>
      <c r="B325" s="4"/>
      <c r="C325" s="1"/>
      <c r="D325" s="1"/>
      <c r="E325" s="1"/>
      <c r="F325" s="4"/>
      <c r="G325" s="4"/>
      <c r="H325" s="4"/>
      <c r="I325" s="42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 customHeight="1">
      <c r="A326" s="4"/>
      <c r="B326" s="4"/>
      <c r="C326" s="1"/>
      <c r="D326" s="1"/>
      <c r="E326" s="1"/>
      <c r="F326" s="4"/>
      <c r="G326" s="4"/>
      <c r="H326" s="4"/>
      <c r="I326" s="42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 customHeight="1">
      <c r="A327" s="4"/>
      <c r="B327" s="4"/>
      <c r="C327" s="1"/>
      <c r="D327" s="1"/>
      <c r="E327" s="1"/>
      <c r="F327" s="4"/>
      <c r="G327" s="4"/>
      <c r="H327" s="4"/>
      <c r="I327" s="42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 customHeight="1">
      <c r="A328" s="4"/>
      <c r="B328" s="4"/>
      <c r="C328" s="1"/>
      <c r="D328" s="1"/>
      <c r="E328" s="1"/>
      <c r="F328" s="4"/>
      <c r="G328" s="4"/>
      <c r="H328" s="4"/>
      <c r="I328" s="42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 customHeight="1">
      <c r="A329" s="4"/>
      <c r="B329" s="4"/>
      <c r="C329" s="1"/>
      <c r="D329" s="1"/>
      <c r="E329" s="1"/>
      <c r="F329" s="4"/>
      <c r="G329" s="4"/>
      <c r="H329" s="4"/>
      <c r="I329" s="42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 customHeight="1">
      <c r="A330" s="4"/>
      <c r="B330" s="4"/>
      <c r="C330" s="1"/>
      <c r="D330" s="1"/>
      <c r="E330" s="1"/>
      <c r="F330" s="4"/>
      <c r="G330" s="4"/>
      <c r="H330" s="4"/>
      <c r="I330" s="42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 customHeight="1">
      <c r="A331" s="4"/>
      <c r="B331" s="4"/>
      <c r="C331" s="1"/>
      <c r="D331" s="1"/>
      <c r="E331" s="1"/>
      <c r="F331" s="4"/>
      <c r="G331" s="4"/>
      <c r="H331" s="4"/>
      <c r="I331" s="42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 customHeight="1">
      <c r="A332" s="4"/>
      <c r="B332" s="4"/>
      <c r="C332" s="1"/>
      <c r="D332" s="1"/>
      <c r="E332" s="1"/>
      <c r="F332" s="4"/>
      <c r="G332" s="4"/>
      <c r="H332" s="4"/>
      <c r="I332" s="42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 customHeight="1">
      <c r="A333" s="4"/>
      <c r="B333" s="4"/>
      <c r="C333" s="1"/>
      <c r="D333" s="1"/>
      <c r="E333" s="1"/>
      <c r="F333" s="4"/>
      <c r="G333" s="4"/>
      <c r="H333" s="4"/>
      <c r="I333" s="42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 customHeight="1">
      <c r="A334" s="4"/>
      <c r="B334" s="4"/>
      <c r="C334" s="1"/>
      <c r="D334" s="1"/>
      <c r="E334" s="1"/>
      <c r="F334" s="4"/>
      <c r="G334" s="4"/>
      <c r="H334" s="4"/>
      <c r="I334" s="42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 customHeight="1">
      <c r="A335" s="4"/>
      <c r="B335" s="4"/>
      <c r="C335" s="1"/>
      <c r="D335" s="1"/>
      <c r="E335" s="1"/>
      <c r="F335" s="4"/>
      <c r="G335" s="4"/>
      <c r="H335" s="4"/>
      <c r="I335" s="42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 customHeight="1">
      <c r="A336" s="4"/>
      <c r="B336" s="4"/>
      <c r="C336" s="1"/>
      <c r="D336" s="1"/>
      <c r="E336" s="1"/>
      <c r="F336" s="4"/>
      <c r="G336" s="4"/>
      <c r="H336" s="4"/>
      <c r="I336" s="42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 customHeight="1">
      <c r="A337" s="4"/>
      <c r="B337" s="4"/>
      <c r="C337" s="1"/>
      <c r="D337" s="1"/>
      <c r="E337" s="1"/>
      <c r="F337" s="4"/>
      <c r="G337" s="4"/>
      <c r="H337" s="4"/>
      <c r="I337" s="42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 customHeight="1">
      <c r="A338" s="4"/>
      <c r="B338" s="4"/>
      <c r="C338" s="1"/>
      <c r="D338" s="1"/>
      <c r="E338" s="1"/>
      <c r="F338" s="4"/>
      <c r="G338" s="4"/>
      <c r="H338" s="4"/>
      <c r="I338" s="42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 customHeight="1">
      <c r="A339" s="4"/>
      <c r="B339" s="4"/>
      <c r="C339" s="1"/>
      <c r="D339" s="1"/>
      <c r="E339" s="1"/>
      <c r="F339" s="4"/>
      <c r="G339" s="4"/>
      <c r="H339" s="4"/>
      <c r="I339" s="42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 customHeight="1">
      <c r="A340" s="4"/>
      <c r="B340" s="4"/>
      <c r="C340" s="1"/>
      <c r="D340" s="1"/>
      <c r="E340" s="1"/>
      <c r="F340" s="4"/>
      <c r="G340" s="4"/>
      <c r="H340" s="4"/>
      <c r="I340" s="42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 customHeight="1">
      <c r="A341" s="4"/>
      <c r="B341" s="4"/>
      <c r="C341" s="1"/>
      <c r="D341" s="1"/>
      <c r="E341" s="1"/>
      <c r="F341" s="4"/>
      <c r="G341" s="4"/>
      <c r="H341" s="4"/>
      <c r="I341" s="42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 customHeight="1">
      <c r="A342" s="4"/>
      <c r="B342" s="4"/>
      <c r="C342" s="1"/>
      <c r="D342" s="1"/>
      <c r="E342" s="1"/>
      <c r="F342" s="4"/>
      <c r="G342" s="4"/>
      <c r="H342" s="4"/>
      <c r="I342" s="42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 customHeight="1">
      <c r="A343" s="4"/>
      <c r="B343" s="4"/>
      <c r="C343" s="1"/>
      <c r="D343" s="1"/>
      <c r="E343" s="1"/>
      <c r="F343" s="4"/>
      <c r="G343" s="4"/>
      <c r="H343" s="4"/>
      <c r="I343" s="42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 customHeight="1">
      <c r="A344" s="4"/>
      <c r="B344" s="4"/>
      <c r="C344" s="1"/>
      <c r="D344" s="1"/>
      <c r="E344" s="1"/>
      <c r="F344" s="4"/>
      <c r="G344" s="4"/>
      <c r="H344" s="4"/>
      <c r="I344" s="42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 customHeight="1">
      <c r="A345" s="4"/>
      <c r="B345" s="4"/>
      <c r="C345" s="1"/>
      <c r="D345" s="1"/>
      <c r="E345" s="1"/>
      <c r="F345" s="4"/>
      <c r="G345" s="4"/>
      <c r="H345" s="4"/>
      <c r="I345" s="42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 customHeight="1">
      <c r="A346" s="4"/>
      <c r="B346" s="4"/>
      <c r="C346" s="1"/>
      <c r="D346" s="1"/>
      <c r="E346" s="1"/>
      <c r="F346" s="4"/>
      <c r="G346" s="4"/>
      <c r="H346" s="4"/>
      <c r="I346" s="42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 customHeight="1">
      <c r="A347" s="4"/>
      <c r="B347" s="4"/>
      <c r="C347" s="1"/>
      <c r="D347" s="1"/>
      <c r="E347" s="1"/>
      <c r="F347" s="4"/>
      <c r="G347" s="4"/>
      <c r="H347" s="4"/>
      <c r="I347" s="42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 customHeight="1">
      <c r="A348" s="4"/>
      <c r="B348" s="4"/>
      <c r="C348" s="1"/>
      <c r="D348" s="1"/>
      <c r="E348" s="1"/>
      <c r="F348" s="4"/>
      <c r="G348" s="4"/>
      <c r="H348" s="4"/>
      <c r="I348" s="42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 customHeight="1">
      <c r="A349" s="4"/>
      <c r="B349" s="4"/>
      <c r="C349" s="1"/>
      <c r="D349" s="1"/>
      <c r="E349" s="1"/>
      <c r="F349" s="4"/>
      <c r="G349" s="4"/>
      <c r="H349" s="4"/>
      <c r="I349" s="42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 customHeight="1">
      <c r="A350" s="4"/>
      <c r="B350" s="4"/>
      <c r="C350" s="1"/>
      <c r="D350" s="1"/>
      <c r="E350" s="1"/>
      <c r="F350" s="4"/>
      <c r="G350" s="4"/>
      <c r="H350" s="4"/>
      <c r="I350" s="42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 customHeight="1">
      <c r="A351" s="4"/>
      <c r="B351" s="4"/>
      <c r="C351" s="1"/>
      <c r="D351" s="1"/>
      <c r="E351" s="1"/>
      <c r="F351" s="4"/>
      <c r="G351" s="4"/>
      <c r="H351" s="4"/>
      <c r="I351" s="42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 customHeight="1">
      <c r="A352" s="4"/>
      <c r="B352" s="4"/>
      <c r="C352" s="1"/>
      <c r="D352" s="1"/>
      <c r="E352" s="1"/>
      <c r="F352" s="4"/>
      <c r="G352" s="4"/>
      <c r="H352" s="4"/>
      <c r="I352" s="42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 customHeight="1">
      <c r="A353" s="4"/>
      <c r="B353" s="4"/>
      <c r="C353" s="1"/>
      <c r="D353" s="1"/>
      <c r="E353" s="1"/>
      <c r="F353" s="4"/>
      <c r="G353" s="4"/>
      <c r="H353" s="4"/>
      <c r="I353" s="42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 customHeight="1">
      <c r="A354" s="4"/>
      <c r="B354" s="4"/>
      <c r="C354" s="1"/>
      <c r="D354" s="1"/>
      <c r="E354" s="1"/>
      <c r="F354" s="4"/>
      <c r="G354" s="4"/>
      <c r="H354" s="4"/>
      <c r="I354" s="42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 customHeight="1">
      <c r="A355" s="4"/>
      <c r="B355" s="4"/>
      <c r="C355" s="1"/>
      <c r="D355" s="1"/>
      <c r="E355" s="1"/>
      <c r="F355" s="4"/>
      <c r="G355" s="4"/>
      <c r="H355" s="4"/>
      <c r="I355" s="42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 customHeight="1">
      <c r="A356" s="4"/>
      <c r="B356" s="4"/>
      <c r="C356" s="1"/>
      <c r="D356" s="1"/>
      <c r="E356" s="1"/>
      <c r="F356" s="4"/>
      <c r="G356" s="4"/>
      <c r="H356" s="4"/>
      <c r="I356" s="42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 customHeight="1">
      <c r="A357" s="4"/>
      <c r="B357" s="4"/>
      <c r="C357" s="1"/>
      <c r="D357" s="1"/>
      <c r="E357" s="1"/>
      <c r="F357" s="4"/>
      <c r="G357" s="4"/>
      <c r="H357" s="4"/>
      <c r="I357" s="42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 customHeight="1">
      <c r="A358" s="4"/>
      <c r="B358" s="4"/>
      <c r="C358" s="1"/>
      <c r="D358" s="1"/>
      <c r="E358" s="1"/>
      <c r="F358" s="4"/>
      <c r="G358" s="4"/>
      <c r="H358" s="4"/>
      <c r="I358" s="42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 customHeight="1">
      <c r="A359" s="4"/>
      <c r="B359" s="4"/>
      <c r="C359" s="1"/>
      <c r="D359" s="1"/>
      <c r="E359" s="1"/>
      <c r="F359" s="4"/>
      <c r="G359" s="4"/>
      <c r="H359" s="4"/>
      <c r="I359" s="42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 customHeight="1">
      <c r="A360" s="4"/>
      <c r="B360" s="4"/>
      <c r="C360" s="1"/>
      <c r="D360" s="1"/>
      <c r="E360" s="1"/>
      <c r="F360" s="4"/>
      <c r="G360" s="4"/>
      <c r="H360" s="4"/>
      <c r="I360" s="42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 customHeight="1">
      <c r="A361" s="4"/>
      <c r="B361" s="4"/>
      <c r="C361" s="1"/>
      <c r="D361" s="1"/>
      <c r="E361" s="1"/>
      <c r="F361" s="4"/>
      <c r="G361" s="4"/>
      <c r="H361" s="4"/>
      <c r="I361" s="42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 customHeight="1">
      <c r="A362" s="4"/>
      <c r="B362" s="4"/>
      <c r="C362" s="1"/>
      <c r="D362" s="1"/>
      <c r="E362" s="1"/>
      <c r="F362" s="4"/>
      <c r="G362" s="4"/>
      <c r="H362" s="4"/>
      <c r="I362" s="42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 customHeight="1">
      <c r="A363" s="4"/>
      <c r="B363" s="4"/>
      <c r="C363" s="1"/>
      <c r="D363" s="1"/>
      <c r="E363" s="1"/>
      <c r="F363" s="4"/>
      <c r="G363" s="4"/>
      <c r="H363" s="4"/>
      <c r="I363" s="42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 customHeight="1">
      <c r="A364" s="4"/>
      <c r="B364" s="4"/>
      <c r="C364" s="1"/>
      <c r="D364" s="1"/>
      <c r="E364" s="1"/>
      <c r="F364" s="4"/>
      <c r="G364" s="4"/>
      <c r="H364" s="4"/>
      <c r="I364" s="42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 customHeight="1">
      <c r="A365" s="4"/>
      <c r="B365" s="4"/>
      <c r="C365" s="1"/>
      <c r="D365" s="1"/>
      <c r="E365" s="1"/>
      <c r="F365" s="4"/>
      <c r="G365" s="4"/>
      <c r="H365" s="4"/>
      <c r="I365" s="42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 customHeight="1">
      <c r="A366" s="4"/>
      <c r="B366" s="4"/>
      <c r="C366" s="1"/>
      <c r="D366" s="1"/>
      <c r="E366" s="1"/>
      <c r="F366" s="4"/>
      <c r="G366" s="4"/>
      <c r="H366" s="4"/>
      <c r="I366" s="42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 customHeight="1">
      <c r="A367" s="4"/>
      <c r="B367" s="4"/>
      <c r="C367" s="1"/>
      <c r="D367" s="1"/>
      <c r="E367" s="1"/>
      <c r="F367" s="4"/>
      <c r="G367" s="4"/>
      <c r="H367" s="4"/>
      <c r="I367" s="42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 customHeight="1">
      <c r="A368" s="4"/>
      <c r="B368" s="4"/>
      <c r="C368" s="1"/>
      <c r="D368" s="1"/>
      <c r="E368" s="1"/>
      <c r="F368" s="4"/>
      <c r="G368" s="4"/>
      <c r="H368" s="4"/>
      <c r="I368" s="42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 customHeight="1">
      <c r="A369" s="4"/>
      <c r="B369" s="4"/>
      <c r="C369" s="1"/>
      <c r="D369" s="1"/>
      <c r="E369" s="1"/>
      <c r="F369" s="4"/>
      <c r="G369" s="4"/>
      <c r="H369" s="4"/>
      <c r="I369" s="42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 customHeight="1">
      <c r="A370" s="4"/>
      <c r="B370" s="4"/>
      <c r="C370" s="1"/>
      <c r="D370" s="1"/>
      <c r="E370" s="1"/>
      <c r="F370" s="4"/>
      <c r="G370" s="4"/>
      <c r="H370" s="4"/>
      <c r="I370" s="42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 customHeight="1">
      <c r="A371" s="4"/>
      <c r="B371" s="4"/>
      <c r="C371" s="1"/>
      <c r="D371" s="1"/>
      <c r="E371" s="1"/>
      <c r="F371" s="4"/>
      <c r="G371" s="4"/>
      <c r="H371" s="4"/>
      <c r="I371" s="42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 customHeight="1">
      <c r="A372" s="4"/>
      <c r="B372" s="4"/>
      <c r="C372" s="1"/>
      <c r="D372" s="1"/>
      <c r="E372" s="1"/>
      <c r="F372" s="4"/>
      <c r="G372" s="4"/>
      <c r="H372" s="4"/>
      <c r="I372" s="42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 customHeight="1">
      <c r="A373" s="4"/>
      <c r="B373" s="4"/>
      <c r="C373" s="1"/>
      <c r="D373" s="1"/>
      <c r="E373" s="1"/>
      <c r="F373" s="4"/>
      <c r="G373" s="4"/>
      <c r="H373" s="4"/>
      <c r="I373" s="42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 customHeight="1">
      <c r="A374" s="4"/>
      <c r="B374" s="4"/>
      <c r="C374" s="1"/>
      <c r="D374" s="1"/>
      <c r="E374" s="1"/>
      <c r="F374" s="4"/>
      <c r="G374" s="4"/>
      <c r="H374" s="4"/>
      <c r="I374" s="42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 customHeight="1">
      <c r="A375" s="4"/>
      <c r="B375" s="4"/>
      <c r="C375" s="1"/>
      <c r="D375" s="1"/>
      <c r="E375" s="1"/>
      <c r="F375" s="4"/>
      <c r="G375" s="4"/>
      <c r="H375" s="4"/>
      <c r="I375" s="42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 customHeight="1">
      <c r="A376" s="4"/>
      <c r="B376" s="4"/>
      <c r="C376" s="1"/>
      <c r="D376" s="1"/>
      <c r="E376" s="1"/>
      <c r="F376" s="4"/>
      <c r="G376" s="4"/>
      <c r="H376" s="4"/>
      <c r="I376" s="42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 customHeight="1">
      <c r="A377" s="4"/>
      <c r="B377" s="4"/>
      <c r="C377" s="1"/>
      <c r="D377" s="1"/>
      <c r="E377" s="1"/>
      <c r="F377" s="4"/>
      <c r="G377" s="4"/>
      <c r="H377" s="4"/>
      <c r="I377" s="42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 customHeight="1">
      <c r="A378" s="4"/>
      <c r="B378" s="4"/>
      <c r="C378" s="1"/>
      <c r="D378" s="1"/>
      <c r="E378" s="1"/>
      <c r="F378" s="4"/>
      <c r="G378" s="4"/>
      <c r="H378" s="4"/>
      <c r="I378" s="42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 customHeight="1">
      <c r="A379" s="4"/>
      <c r="B379" s="4"/>
      <c r="C379" s="1"/>
      <c r="D379" s="1"/>
      <c r="E379" s="1"/>
      <c r="F379" s="4"/>
      <c r="G379" s="4"/>
      <c r="H379" s="4"/>
      <c r="I379" s="42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 customHeight="1">
      <c r="A380" s="4"/>
      <c r="B380" s="4"/>
      <c r="C380" s="1"/>
      <c r="D380" s="1"/>
      <c r="E380" s="1"/>
      <c r="F380" s="4"/>
      <c r="G380" s="4"/>
      <c r="H380" s="4"/>
      <c r="I380" s="42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 customHeight="1">
      <c r="A381" s="4"/>
      <c r="B381" s="4"/>
      <c r="C381" s="1"/>
      <c r="D381" s="1"/>
      <c r="E381" s="1"/>
      <c r="F381" s="4"/>
      <c r="G381" s="4"/>
      <c r="H381" s="4"/>
      <c r="I381" s="42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 customHeight="1">
      <c r="A382" s="4"/>
      <c r="B382" s="4"/>
      <c r="C382" s="1"/>
      <c r="D382" s="1"/>
      <c r="E382" s="1"/>
      <c r="F382" s="4"/>
      <c r="G382" s="4"/>
      <c r="H382" s="4"/>
      <c r="I382" s="42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 customHeight="1">
      <c r="A383" s="4"/>
      <c r="B383" s="4"/>
      <c r="C383" s="1"/>
      <c r="D383" s="1"/>
      <c r="E383" s="1"/>
      <c r="F383" s="4"/>
      <c r="G383" s="4"/>
      <c r="H383" s="4"/>
      <c r="I383" s="42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 customHeight="1">
      <c r="A384" s="4"/>
      <c r="B384" s="4"/>
      <c r="C384" s="1"/>
      <c r="D384" s="1"/>
      <c r="E384" s="1"/>
      <c r="F384" s="4"/>
      <c r="G384" s="4"/>
      <c r="H384" s="4"/>
      <c r="I384" s="42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 customHeight="1">
      <c r="A385" s="4"/>
      <c r="B385" s="4"/>
      <c r="C385" s="1"/>
      <c r="D385" s="1"/>
      <c r="E385" s="1"/>
      <c r="F385" s="4"/>
      <c r="G385" s="4"/>
      <c r="H385" s="4"/>
      <c r="I385" s="42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5.75" customHeight="1">
      <c r="A386" s="4"/>
      <c r="B386" s="4"/>
      <c r="C386" s="1"/>
      <c r="D386" s="1"/>
      <c r="E386" s="1"/>
      <c r="F386" s="4"/>
      <c r="G386" s="4"/>
      <c r="H386" s="4"/>
      <c r="I386" s="42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5.75" customHeight="1">
      <c r="A387" s="4"/>
      <c r="B387" s="4"/>
      <c r="C387" s="1"/>
      <c r="D387" s="1"/>
      <c r="E387" s="1"/>
      <c r="F387" s="4"/>
      <c r="G387" s="4"/>
      <c r="H387" s="4"/>
      <c r="I387" s="42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5.75" customHeight="1">
      <c r="A388" s="4"/>
      <c r="B388" s="4"/>
      <c r="C388" s="1"/>
      <c r="D388" s="1"/>
      <c r="E388" s="1"/>
      <c r="F388" s="4"/>
      <c r="G388" s="4"/>
      <c r="H388" s="4"/>
      <c r="I388" s="42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5.75" customHeight="1">
      <c r="A389" s="4"/>
      <c r="B389" s="4"/>
      <c r="C389" s="1"/>
      <c r="D389" s="1"/>
      <c r="E389" s="1"/>
      <c r="F389" s="4"/>
      <c r="G389" s="4"/>
      <c r="H389" s="4"/>
      <c r="I389" s="42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5.75" customHeight="1">
      <c r="A390" s="4"/>
      <c r="B390" s="4"/>
      <c r="C390" s="1"/>
      <c r="D390" s="1"/>
      <c r="E390" s="1"/>
      <c r="F390" s="4"/>
      <c r="G390" s="4"/>
      <c r="H390" s="4"/>
      <c r="I390" s="42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5.75" customHeight="1">
      <c r="A391" s="4"/>
      <c r="B391" s="4"/>
      <c r="C391" s="1"/>
      <c r="D391" s="1"/>
      <c r="E391" s="1"/>
      <c r="F391" s="4"/>
      <c r="G391" s="4"/>
      <c r="H391" s="4"/>
      <c r="I391" s="42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5.75" customHeight="1">
      <c r="A392" s="4"/>
      <c r="B392" s="4"/>
      <c r="C392" s="1"/>
      <c r="D392" s="1"/>
      <c r="E392" s="1"/>
      <c r="F392" s="4"/>
      <c r="G392" s="4"/>
      <c r="H392" s="4"/>
      <c r="I392" s="42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5.75" customHeight="1">
      <c r="A393" s="4"/>
      <c r="B393" s="4"/>
      <c r="C393" s="1"/>
      <c r="D393" s="1"/>
      <c r="E393" s="1"/>
      <c r="F393" s="4"/>
      <c r="G393" s="4"/>
      <c r="H393" s="4"/>
      <c r="I393" s="42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5.75" customHeight="1">
      <c r="A394" s="4"/>
      <c r="B394" s="4"/>
      <c r="C394" s="1"/>
      <c r="D394" s="1"/>
      <c r="E394" s="1"/>
      <c r="F394" s="4"/>
      <c r="G394" s="4"/>
      <c r="H394" s="4"/>
      <c r="I394" s="42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5.75" customHeight="1">
      <c r="A395" s="4"/>
      <c r="B395" s="4"/>
      <c r="C395" s="1"/>
      <c r="D395" s="1"/>
      <c r="E395" s="1"/>
      <c r="F395" s="4"/>
      <c r="G395" s="4"/>
      <c r="H395" s="4"/>
      <c r="I395" s="42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5.75" customHeight="1">
      <c r="A396" s="4"/>
      <c r="B396" s="4"/>
      <c r="C396" s="1"/>
      <c r="D396" s="1"/>
      <c r="E396" s="1"/>
      <c r="F396" s="4"/>
      <c r="G396" s="4"/>
      <c r="H396" s="4"/>
      <c r="I396" s="42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5.75" customHeight="1">
      <c r="A397" s="4"/>
      <c r="B397" s="4"/>
      <c r="C397" s="1"/>
      <c r="D397" s="1"/>
      <c r="E397" s="1"/>
      <c r="F397" s="4"/>
      <c r="G397" s="4"/>
      <c r="H397" s="4"/>
      <c r="I397" s="42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5.75" customHeight="1">
      <c r="A398" s="4"/>
      <c r="B398" s="4"/>
      <c r="C398" s="1"/>
      <c r="D398" s="1"/>
      <c r="E398" s="1"/>
      <c r="F398" s="4"/>
      <c r="G398" s="4"/>
      <c r="H398" s="4"/>
      <c r="I398" s="42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5.75" customHeight="1">
      <c r="A399" s="4"/>
      <c r="B399" s="4"/>
      <c r="C399" s="1"/>
      <c r="D399" s="1"/>
      <c r="E399" s="1"/>
      <c r="F399" s="4"/>
      <c r="G399" s="4"/>
      <c r="H399" s="4"/>
      <c r="I399" s="42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5.75" customHeight="1">
      <c r="A400" s="4"/>
      <c r="B400" s="4"/>
      <c r="C400" s="1"/>
      <c r="D400" s="1"/>
      <c r="E400" s="1"/>
      <c r="F400" s="4"/>
      <c r="G400" s="4"/>
      <c r="H400" s="4"/>
      <c r="I400" s="42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5.75" customHeight="1">
      <c r="A401" s="4"/>
      <c r="B401" s="4"/>
      <c r="C401" s="1"/>
      <c r="D401" s="1"/>
      <c r="E401" s="1"/>
      <c r="F401" s="4"/>
      <c r="G401" s="4"/>
      <c r="H401" s="4"/>
      <c r="I401" s="42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5.75" customHeight="1">
      <c r="A402" s="4"/>
      <c r="B402" s="4"/>
      <c r="C402" s="1"/>
      <c r="D402" s="1"/>
      <c r="E402" s="1"/>
      <c r="F402" s="4"/>
      <c r="G402" s="4"/>
      <c r="H402" s="4"/>
      <c r="I402" s="42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5.75" customHeight="1">
      <c r="A403" s="4"/>
      <c r="B403" s="4"/>
      <c r="C403" s="1"/>
      <c r="D403" s="1"/>
      <c r="E403" s="1"/>
      <c r="F403" s="4"/>
      <c r="G403" s="4"/>
      <c r="H403" s="4"/>
      <c r="I403" s="42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5.75" customHeight="1">
      <c r="A404" s="4"/>
      <c r="B404" s="4"/>
      <c r="C404" s="1"/>
      <c r="D404" s="1"/>
      <c r="E404" s="1"/>
      <c r="F404" s="4"/>
      <c r="G404" s="4"/>
      <c r="H404" s="4"/>
      <c r="I404" s="42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5.75" customHeight="1">
      <c r="A405" s="4"/>
      <c r="B405" s="4"/>
      <c r="C405" s="1"/>
      <c r="D405" s="1"/>
      <c r="E405" s="1"/>
      <c r="F405" s="4"/>
      <c r="G405" s="4"/>
      <c r="H405" s="4"/>
      <c r="I405" s="42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5.75" customHeight="1">
      <c r="A406" s="4"/>
      <c r="B406" s="4"/>
      <c r="C406" s="1"/>
      <c r="D406" s="1"/>
      <c r="E406" s="1"/>
      <c r="F406" s="4"/>
      <c r="G406" s="4"/>
      <c r="H406" s="4"/>
      <c r="I406" s="42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5.75" customHeight="1">
      <c r="A407" s="4"/>
      <c r="B407" s="4"/>
      <c r="C407" s="1"/>
      <c r="D407" s="1"/>
      <c r="E407" s="1"/>
      <c r="F407" s="4"/>
      <c r="G407" s="4"/>
      <c r="H407" s="4"/>
      <c r="I407" s="42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5.75" customHeight="1">
      <c r="A408" s="4"/>
      <c r="B408" s="4"/>
      <c r="C408" s="1"/>
      <c r="D408" s="1"/>
      <c r="E408" s="1"/>
      <c r="F408" s="4"/>
      <c r="G408" s="4"/>
      <c r="H408" s="4"/>
      <c r="I408" s="42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5.75" customHeight="1">
      <c r="A409" s="4"/>
      <c r="B409" s="4"/>
      <c r="C409" s="1"/>
      <c r="D409" s="1"/>
      <c r="E409" s="1"/>
      <c r="F409" s="4"/>
      <c r="G409" s="4"/>
      <c r="H409" s="4"/>
      <c r="I409" s="42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5.75" customHeight="1">
      <c r="A410" s="4"/>
      <c r="B410" s="4"/>
      <c r="C410" s="1"/>
      <c r="D410" s="1"/>
      <c r="E410" s="1"/>
      <c r="F410" s="4"/>
      <c r="G410" s="4"/>
      <c r="H410" s="4"/>
      <c r="I410" s="42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5.75" customHeight="1">
      <c r="A411" s="4"/>
      <c r="B411" s="4"/>
      <c r="C411" s="1"/>
      <c r="D411" s="1"/>
      <c r="E411" s="1"/>
      <c r="F411" s="4"/>
      <c r="G411" s="4"/>
      <c r="H411" s="4"/>
      <c r="I411" s="42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5.75" customHeight="1">
      <c r="A412" s="4"/>
      <c r="B412" s="4"/>
      <c r="C412" s="1"/>
      <c r="D412" s="1"/>
      <c r="E412" s="1"/>
      <c r="F412" s="4"/>
      <c r="G412" s="4"/>
      <c r="H412" s="4"/>
      <c r="I412" s="42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5.75" customHeight="1">
      <c r="A413" s="4"/>
      <c r="B413" s="4"/>
      <c r="C413" s="1"/>
      <c r="D413" s="1"/>
      <c r="E413" s="1"/>
      <c r="F413" s="4"/>
      <c r="G413" s="4"/>
      <c r="H413" s="4"/>
      <c r="I413" s="42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5.75" customHeight="1">
      <c r="A414" s="4"/>
      <c r="B414" s="4"/>
      <c r="C414" s="1"/>
      <c r="D414" s="1"/>
      <c r="E414" s="1"/>
      <c r="F414" s="4"/>
      <c r="G414" s="4"/>
      <c r="H414" s="4"/>
      <c r="I414" s="42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5.75" customHeight="1">
      <c r="A415" s="4"/>
      <c r="B415" s="4"/>
      <c r="C415" s="1"/>
      <c r="D415" s="1"/>
      <c r="E415" s="1"/>
      <c r="F415" s="4"/>
      <c r="G415" s="4"/>
      <c r="H415" s="4"/>
      <c r="I415" s="42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5.75" customHeight="1">
      <c r="A416" s="4"/>
      <c r="B416" s="4"/>
      <c r="C416" s="1"/>
      <c r="D416" s="1"/>
      <c r="E416" s="1"/>
      <c r="F416" s="4"/>
      <c r="G416" s="4"/>
      <c r="H416" s="4"/>
      <c r="I416" s="42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5.75" customHeight="1">
      <c r="A417" s="4"/>
      <c r="B417" s="4"/>
      <c r="C417" s="1"/>
      <c r="D417" s="1"/>
      <c r="E417" s="1"/>
      <c r="F417" s="4"/>
      <c r="G417" s="4"/>
      <c r="H417" s="4"/>
      <c r="I417" s="42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5.75" customHeight="1">
      <c r="A418" s="4"/>
      <c r="B418" s="4"/>
      <c r="C418" s="1"/>
      <c r="D418" s="1"/>
      <c r="E418" s="1"/>
      <c r="F418" s="4"/>
      <c r="G418" s="4"/>
      <c r="H418" s="4"/>
      <c r="I418" s="42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5.75" customHeight="1">
      <c r="A419" s="4"/>
      <c r="B419" s="4"/>
      <c r="C419" s="1"/>
      <c r="D419" s="1"/>
      <c r="E419" s="1"/>
      <c r="F419" s="4"/>
      <c r="G419" s="4"/>
      <c r="H419" s="4"/>
      <c r="I419" s="42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5.75" customHeight="1">
      <c r="A420" s="4"/>
      <c r="B420" s="4"/>
      <c r="C420" s="1"/>
      <c r="D420" s="1"/>
      <c r="E420" s="1"/>
      <c r="F420" s="4"/>
      <c r="G420" s="4"/>
      <c r="H420" s="4"/>
      <c r="I420" s="42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5.75" customHeight="1">
      <c r="A421" s="4"/>
      <c r="B421" s="4"/>
      <c r="C421" s="1"/>
      <c r="D421" s="1"/>
      <c r="E421" s="1"/>
      <c r="F421" s="4"/>
      <c r="G421" s="4"/>
      <c r="H421" s="4"/>
      <c r="I421" s="42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5.75" customHeight="1">
      <c r="A422" s="4"/>
      <c r="B422" s="4"/>
      <c r="C422" s="1"/>
      <c r="D422" s="1"/>
      <c r="E422" s="1"/>
      <c r="F422" s="4"/>
      <c r="G422" s="4"/>
      <c r="H422" s="4"/>
      <c r="I422" s="42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5.75" customHeight="1">
      <c r="A423" s="4"/>
      <c r="B423" s="4"/>
      <c r="C423" s="1"/>
      <c r="D423" s="1"/>
      <c r="E423" s="1"/>
      <c r="F423" s="4"/>
      <c r="G423" s="4"/>
      <c r="H423" s="4"/>
      <c r="I423" s="42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5.75" customHeight="1">
      <c r="A424" s="4"/>
      <c r="B424" s="4"/>
      <c r="C424" s="1"/>
      <c r="D424" s="1"/>
      <c r="E424" s="1"/>
      <c r="F424" s="4"/>
      <c r="G424" s="4"/>
      <c r="H424" s="4"/>
      <c r="I424" s="42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5.75" customHeight="1">
      <c r="A425" s="4"/>
      <c r="B425" s="4"/>
      <c r="C425" s="1"/>
      <c r="D425" s="1"/>
      <c r="E425" s="1"/>
      <c r="F425" s="4"/>
      <c r="G425" s="4"/>
      <c r="H425" s="4"/>
      <c r="I425" s="42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5.75" customHeight="1">
      <c r="A426" s="4"/>
      <c r="B426" s="4"/>
      <c r="C426" s="1"/>
      <c r="D426" s="1"/>
      <c r="E426" s="1"/>
      <c r="F426" s="4"/>
      <c r="G426" s="4"/>
      <c r="H426" s="4"/>
      <c r="I426" s="42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5.75" customHeight="1">
      <c r="A427" s="4"/>
      <c r="B427" s="4"/>
      <c r="C427" s="1"/>
      <c r="D427" s="1"/>
      <c r="E427" s="1"/>
      <c r="F427" s="4"/>
      <c r="G427" s="4"/>
      <c r="H427" s="4"/>
      <c r="I427" s="42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5.75" customHeight="1">
      <c r="A428" s="4"/>
      <c r="B428" s="4"/>
      <c r="C428" s="1"/>
      <c r="D428" s="1"/>
      <c r="E428" s="1"/>
      <c r="F428" s="4"/>
      <c r="G428" s="4"/>
      <c r="H428" s="4"/>
      <c r="I428" s="42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5.75" customHeight="1">
      <c r="A429" s="4"/>
      <c r="B429" s="4"/>
      <c r="C429" s="1"/>
      <c r="D429" s="1"/>
      <c r="E429" s="1"/>
      <c r="F429" s="4"/>
      <c r="G429" s="4"/>
      <c r="H429" s="4"/>
      <c r="I429" s="42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5.75" customHeight="1">
      <c r="A430" s="4"/>
      <c r="B430" s="4"/>
      <c r="C430" s="1"/>
      <c r="D430" s="1"/>
      <c r="E430" s="1"/>
      <c r="F430" s="4"/>
      <c r="G430" s="4"/>
      <c r="H430" s="4"/>
      <c r="I430" s="42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5.75" customHeight="1">
      <c r="A431" s="4"/>
      <c r="B431" s="4"/>
      <c r="C431" s="1"/>
      <c r="D431" s="1"/>
      <c r="E431" s="1"/>
      <c r="F431" s="4"/>
      <c r="G431" s="4"/>
      <c r="H431" s="4"/>
      <c r="I431" s="42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5.75" customHeight="1">
      <c r="A432" s="4"/>
      <c r="B432" s="4"/>
      <c r="C432" s="1"/>
      <c r="D432" s="1"/>
      <c r="E432" s="1"/>
      <c r="F432" s="4"/>
      <c r="G432" s="4"/>
      <c r="H432" s="4"/>
      <c r="I432" s="42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5.75" customHeight="1">
      <c r="A433" s="4"/>
      <c r="B433" s="4"/>
      <c r="C433" s="1"/>
      <c r="D433" s="1"/>
      <c r="E433" s="1"/>
      <c r="F433" s="4"/>
      <c r="G433" s="4"/>
      <c r="H433" s="4"/>
      <c r="I433" s="42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5.75" customHeight="1">
      <c r="A434" s="4"/>
      <c r="B434" s="4"/>
      <c r="C434" s="1"/>
      <c r="D434" s="1"/>
      <c r="E434" s="1"/>
      <c r="F434" s="4"/>
      <c r="G434" s="4"/>
      <c r="H434" s="4"/>
      <c r="I434" s="42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5.75" customHeight="1">
      <c r="A435" s="4"/>
      <c r="B435" s="4"/>
      <c r="C435" s="1"/>
      <c r="D435" s="1"/>
      <c r="E435" s="1"/>
      <c r="F435" s="4"/>
      <c r="G435" s="4"/>
      <c r="H435" s="4"/>
      <c r="I435" s="42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5.75" customHeight="1">
      <c r="A436" s="4"/>
      <c r="B436" s="4"/>
      <c r="C436" s="1"/>
      <c r="D436" s="1"/>
      <c r="E436" s="1"/>
      <c r="F436" s="4"/>
      <c r="G436" s="4"/>
      <c r="H436" s="4"/>
      <c r="I436" s="42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5.75" customHeight="1">
      <c r="A437" s="4"/>
      <c r="B437" s="4"/>
      <c r="C437" s="1"/>
      <c r="D437" s="1"/>
      <c r="E437" s="1"/>
      <c r="F437" s="4"/>
      <c r="G437" s="4"/>
      <c r="H437" s="4"/>
      <c r="I437" s="42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5.75" customHeight="1">
      <c r="A438" s="4"/>
      <c r="B438" s="4"/>
      <c r="C438" s="1"/>
      <c r="D438" s="1"/>
      <c r="E438" s="1"/>
      <c r="F438" s="4"/>
      <c r="G438" s="4"/>
      <c r="H438" s="4"/>
      <c r="I438" s="42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5.75" customHeight="1">
      <c r="A439" s="4"/>
      <c r="B439" s="4"/>
      <c r="C439" s="1"/>
      <c r="D439" s="1"/>
      <c r="E439" s="1"/>
      <c r="F439" s="4"/>
      <c r="G439" s="4"/>
      <c r="H439" s="4"/>
      <c r="I439" s="42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5.75" customHeight="1">
      <c r="A440" s="4"/>
      <c r="B440" s="4"/>
      <c r="C440" s="1"/>
      <c r="D440" s="1"/>
      <c r="E440" s="1"/>
      <c r="F440" s="4"/>
      <c r="G440" s="4"/>
      <c r="H440" s="4"/>
      <c r="I440" s="42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5.75" customHeight="1">
      <c r="A441" s="4"/>
      <c r="B441" s="4"/>
      <c r="C441" s="1"/>
      <c r="D441" s="1"/>
      <c r="E441" s="1"/>
      <c r="F441" s="4"/>
      <c r="G441" s="4"/>
      <c r="H441" s="4"/>
      <c r="I441" s="42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5.75" customHeight="1">
      <c r="A442" s="4"/>
      <c r="B442" s="4"/>
      <c r="C442" s="1"/>
      <c r="D442" s="1"/>
      <c r="E442" s="1"/>
      <c r="F442" s="4"/>
      <c r="G442" s="4"/>
      <c r="H442" s="4"/>
      <c r="I442" s="42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5.75" customHeight="1">
      <c r="A443" s="4"/>
      <c r="B443" s="4"/>
      <c r="C443" s="1"/>
      <c r="D443" s="1"/>
      <c r="E443" s="1"/>
      <c r="F443" s="4"/>
      <c r="G443" s="4"/>
      <c r="H443" s="4"/>
      <c r="I443" s="42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5.75" customHeight="1">
      <c r="A444" s="4"/>
      <c r="B444" s="4"/>
      <c r="C444" s="1"/>
      <c r="D444" s="1"/>
      <c r="E444" s="1"/>
      <c r="F444" s="4"/>
      <c r="G444" s="4"/>
      <c r="H444" s="4"/>
      <c r="I444" s="42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5.75" customHeight="1">
      <c r="A445" s="4"/>
      <c r="B445" s="4"/>
      <c r="C445" s="1"/>
      <c r="D445" s="1"/>
      <c r="E445" s="1"/>
      <c r="F445" s="4"/>
      <c r="G445" s="4"/>
      <c r="H445" s="4"/>
      <c r="I445" s="42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5.75" customHeight="1">
      <c r="A446" s="4"/>
      <c r="B446" s="4"/>
      <c r="C446" s="1"/>
      <c r="D446" s="1"/>
      <c r="E446" s="1"/>
      <c r="F446" s="4"/>
      <c r="G446" s="4"/>
      <c r="H446" s="4"/>
      <c r="I446" s="42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5.75" customHeight="1">
      <c r="A447" s="4"/>
      <c r="B447" s="4"/>
      <c r="C447" s="1"/>
      <c r="D447" s="1"/>
      <c r="E447" s="1"/>
      <c r="F447" s="4"/>
      <c r="G447" s="4"/>
      <c r="H447" s="4"/>
      <c r="I447" s="42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5.75" customHeight="1">
      <c r="A448" s="4"/>
      <c r="B448" s="4"/>
      <c r="C448" s="1"/>
      <c r="D448" s="1"/>
      <c r="E448" s="1"/>
      <c r="F448" s="4"/>
      <c r="G448" s="4"/>
      <c r="H448" s="4"/>
      <c r="I448" s="42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5.75" customHeight="1">
      <c r="A449" s="4"/>
      <c r="B449" s="4"/>
      <c r="C449" s="1"/>
      <c r="D449" s="1"/>
      <c r="E449" s="1"/>
      <c r="F449" s="4"/>
      <c r="G449" s="4"/>
      <c r="H449" s="4"/>
      <c r="I449" s="42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5.75" customHeight="1">
      <c r="A450" s="4"/>
      <c r="B450" s="4"/>
      <c r="C450" s="1"/>
      <c r="D450" s="1"/>
      <c r="E450" s="1"/>
      <c r="F450" s="4"/>
      <c r="G450" s="4"/>
      <c r="H450" s="4"/>
      <c r="I450" s="42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5.75" customHeight="1">
      <c r="A451" s="4"/>
      <c r="B451" s="4"/>
      <c r="C451" s="1"/>
      <c r="D451" s="1"/>
      <c r="E451" s="1"/>
      <c r="F451" s="4"/>
      <c r="G451" s="4"/>
      <c r="H451" s="4"/>
      <c r="I451" s="42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5.75" customHeight="1">
      <c r="A452" s="4"/>
      <c r="B452" s="4"/>
      <c r="C452" s="1"/>
      <c r="D452" s="1"/>
      <c r="E452" s="1"/>
      <c r="F452" s="4"/>
      <c r="G452" s="4"/>
      <c r="H452" s="4"/>
      <c r="I452" s="42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5.75" customHeight="1">
      <c r="A453" s="4"/>
      <c r="B453" s="4"/>
      <c r="C453" s="1"/>
      <c r="D453" s="1"/>
      <c r="E453" s="1"/>
      <c r="F453" s="4"/>
      <c r="G453" s="4"/>
      <c r="H453" s="4"/>
      <c r="I453" s="42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5.75" customHeight="1">
      <c r="A454" s="4"/>
      <c r="B454" s="4"/>
      <c r="C454" s="1"/>
      <c r="D454" s="1"/>
      <c r="E454" s="1"/>
      <c r="F454" s="4"/>
      <c r="G454" s="4"/>
      <c r="H454" s="4"/>
      <c r="I454" s="42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5.75" customHeight="1">
      <c r="A455" s="4"/>
      <c r="B455" s="4"/>
      <c r="C455" s="1"/>
      <c r="D455" s="1"/>
      <c r="E455" s="1"/>
      <c r="F455" s="4"/>
      <c r="G455" s="4"/>
      <c r="H455" s="4"/>
      <c r="I455" s="42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5.75" customHeight="1">
      <c r="A456" s="4"/>
      <c r="B456" s="4"/>
      <c r="C456" s="1"/>
      <c r="D456" s="1"/>
      <c r="E456" s="1"/>
      <c r="F456" s="4"/>
      <c r="G456" s="4"/>
      <c r="H456" s="4"/>
      <c r="I456" s="42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5.75" customHeight="1">
      <c r="A457" s="4"/>
      <c r="B457" s="4"/>
      <c r="C457" s="1"/>
      <c r="D457" s="1"/>
      <c r="E457" s="1"/>
      <c r="F457" s="4"/>
      <c r="G457" s="4"/>
      <c r="H457" s="4"/>
      <c r="I457" s="42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5.75" customHeight="1">
      <c r="A458" s="4"/>
      <c r="B458" s="4"/>
      <c r="C458" s="1"/>
      <c r="D458" s="1"/>
      <c r="E458" s="1"/>
      <c r="F458" s="4"/>
      <c r="G458" s="4"/>
      <c r="H458" s="4"/>
      <c r="I458" s="42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5.75" customHeight="1">
      <c r="A459" s="4"/>
      <c r="B459" s="4"/>
      <c r="C459" s="1"/>
      <c r="D459" s="1"/>
      <c r="E459" s="1"/>
      <c r="F459" s="4"/>
      <c r="G459" s="4"/>
      <c r="H459" s="4"/>
      <c r="I459" s="42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5.75" customHeight="1">
      <c r="A460" s="4"/>
      <c r="B460" s="4"/>
      <c r="C460" s="1"/>
      <c r="D460" s="1"/>
      <c r="E460" s="1"/>
      <c r="F460" s="4"/>
      <c r="G460" s="4"/>
      <c r="H460" s="4"/>
      <c r="I460" s="42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5.75" customHeight="1">
      <c r="A461" s="4"/>
      <c r="B461" s="4"/>
      <c r="C461" s="1"/>
      <c r="D461" s="1"/>
      <c r="E461" s="1"/>
      <c r="F461" s="4"/>
      <c r="G461" s="4"/>
      <c r="H461" s="4"/>
      <c r="I461" s="42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5.75" customHeight="1">
      <c r="A462" s="4"/>
      <c r="B462" s="4"/>
      <c r="C462" s="1"/>
      <c r="D462" s="1"/>
      <c r="E462" s="1"/>
      <c r="F462" s="4"/>
      <c r="G462" s="4"/>
      <c r="H462" s="4"/>
      <c r="I462" s="42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5.75" customHeight="1">
      <c r="A463" s="4"/>
      <c r="B463" s="4"/>
      <c r="C463" s="1"/>
      <c r="D463" s="1"/>
      <c r="E463" s="1"/>
      <c r="F463" s="4"/>
      <c r="G463" s="4"/>
      <c r="H463" s="4"/>
      <c r="I463" s="42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5.75" customHeight="1">
      <c r="A464" s="4"/>
      <c r="B464" s="4"/>
      <c r="C464" s="1"/>
      <c r="D464" s="1"/>
      <c r="E464" s="1"/>
      <c r="F464" s="4"/>
      <c r="G464" s="4"/>
      <c r="H464" s="4"/>
      <c r="I464" s="42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5.75" customHeight="1">
      <c r="A465" s="4"/>
      <c r="B465" s="4"/>
      <c r="C465" s="1"/>
      <c r="D465" s="1"/>
      <c r="E465" s="1"/>
      <c r="F465" s="4"/>
      <c r="G465" s="4"/>
      <c r="H465" s="4"/>
      <c r="I465" s="42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5.75" customHeight="1">
      <c r="A466" s="4"/>
      <c r="B466" s="4"/>
      <c r="C466" s="1"/>
      <c r="D466" s="1"/>
      <c r="E466" s="1"/>
      <c r="F466" s="4"/>
      <c r="G466" s="4"/>
      <c r="H466" s="4"/>
      <c r="I466" s="42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5.75" customHeight="1">
      <c r="A467" s="4"/>
      <c r="B467" s="4"/>
      <c r="C467" s="1"/>
      <c r="D467" s="1"/>
      <c r="E467" s="1"/>
      <c r="F467" s="4"/>
      <c r="G467" s="4"/>
      <c r="H467" s="4"/>
      <c r="I467" s="42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5.75" customHeight="1">
      <c r="A468" s="4"/>
      <c r="B468" s="4"/>
      <c r="C468" s="1"/>
      <c r="D468" s="1"/>
      <c r="E468" s="1"/>
      <c r="F468" s="4"/>
      <c r="G468" s="4"/>
      <c r="H468" s="4"/>
      <c r="I468" s="42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5.75" customHeight="1">
      <c r="A469" s="4"/>
      <c r="B469" s="4"/>
      <c r="C469" s="1"/>
      <c r="D469" s="1"/>
      <c r="E469" s="1"/>
      <c r="F469" s="4"/>
      <c r="G469" s="4"/>
      <c r="H469" s="4"/>
      <c r="I469" s="42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5.75" customHeight="1">
      <c r="A470" s="4"/>
      <c r="B470" s="4"/>
      <c r="C470" s="1"/>
      <c r="D470" s="1"/>
      <c r="E470" s="1"/>
      <c r="F470" s="4"/>
      <c r="G470" s="4"/>
      <c r="H470" s="4"/>
      <c r="I470" s="42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5.75" customHeight="1">
      <c r="A471" s="4"/>
      <c r="B471" s="4"/>
      <c r="C471" s="1"/>
      <c r="D471" s="1"/>
      <c r="E471" s="1"/>
      <c r="F471" s="4"/>
      <c r="G471" s="4"/>
      <c r="H471" s="4"/>
      <c r="I471" s="42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5.75" customHeight="1">
      <c r="A472" s="4"/>
      <c r="B472" s="4"/>
      <c r="C472" s="1"/>
      <c r="D472" s="1"/>
      <c r="E472" s="1"/>
      <c r="F472" s="4"/>
      <c r="G472" s="4"/>
      <c r="H472" s="4"/>
      <c r="I472" s="42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5.75" customHeight="1">
      <c r="A473" s="4"/>
      <c r="B473" s="4"/>
      <c r="C473" s="1"/>
      <c r="D473" s="1"/>
      <c r="E473" s="1"/>
      <c r="F473" s="4"/>
      <c r="G473" s="4"/>
      <c r="H473" s="4"/>
      <c r="I473" s="42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5.75" customHeight="1">
      <c r="A474" s="4"/>
      <c r="B474" s="4"/>
      <c r="C474" s="1"/>
      <c r="D474" s="1"/>
      <c r="E474" s="1"/>
      <c r="F474" s="4"/>
      <c r="G474" s="4"/>
      <c r="H474" s="4"/>
      <c r="I474" s="42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5.75" customHeight="1">
      <c r="A475" s="4"/>
      <c r="B475" s="4"/>
      <c r="C475" s="1"/>
      <c r="D475" s="1"/>
      <c r="E475" s="1"/>
      <c r="F475" s="4"/>
      <c r="G475" s="4"/>
      <c r="H475" s="4"/>
      <c r="I475" s="42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5.75" customHeight="1">
      <c r="A476" s="4"/>
      <c r="B476" s="4"/>
      <c r="C476" s="1"/>
      <c r="D476" s="1"/>
      <c r="E476" s="1"/>
      <c r="F476" s="4"/>
      <c r="G476" s="4"/>
      <c r="H476" s="4"/>
      <c r="I476" s="42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5.75" customHeight="1">
      <c r="A477" s="4"/>
      <c r="B477" s="4"/>
      <c r="C477" s="1"/>
      <c r="D477" s="1"/>
      <c r="E477" s="1"/>
      <c r="F477" s="4"/>
      <c r="G477" s="4"/>
      <c r="H477" s="4"/>
      <c r="I477" s="42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5.75" customHeight="1">
      <c r="A478" s="4"/>
      <c r="B478" s="4"/>
      <c r="C478" s="1"/>
      <c r="D478" s="1"/>
      <c r="E478" s="1"/>
      <c r="F478" s="4"/>
      <c r="G478" s="4"/>
      <c r="H478" s="4"/>
      <c r="I478" s="42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5.75" customHeight="1">
      <c r="A479" s="4"/>
      <c r="B479" s="4"/>
      <c r="C479" s="1"/>
      <c r="D479" s="1"/>
      <c r="E479" s="1"/>
      <c r="F479" s="4"/>
      <c r="G479" s="4"/>
      <c r="H479" s="4"/>
      <c r="I479" s="42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5.75" customHeight="1">
      <c r="A480" s="4"/>
      <c r="B480" s="4"/>
      <c r="C480" s="1"/>
      <c r="D480" s="1"/>
      <c r="E480" s="1"/>
      <c r="F480" s="4"/>
      <c r="G480" s="4"/>
      <c r="H480" s="4"/>
      <c r="I480" s="42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5.75" customHeight="1">
      <c r="A481" s="4"/>
      <c r="B481" s="4"/>
      <c r="C481" s="1"/>
      <c r="D481" s="1"/>
      <c r="E481" s="1"/>
      <c r="F481" s="4"/>
      <c r="G481" s="4"/>
      <c r="H481" s="4"/>
      <c r="I481" s="42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5.75" customHeight="1">
      <c r="A482" s="4"/>
      <c r="B482" s="4"/>
      <c r="C482" s="1"/>
      <c r="D482" s="1"/>
      <c r="E482" s="1"/>
      <c r="F482" s="4"/>
      <c r="G482" s="4"/>
      <c r="H482" s="4"/>
      <c r="I482" s="42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5.75" customHeight="1">
      <c r="A483" s="4"/>
      <c r="B483" s="4"/>
      <c r="C483" s="1"/>
      <c r="D483" s="1"/>
      <c r="E483" s="1"/>
      <c r="F483" s="4"/>
      <c r="G483" s="4"/>
      <c r="H483" s="4"/>
      <c r="I483" s="42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5.75" customHeight="1">
      <c r="A484" s="4"/>
      <c r="B484" s="4"/>
      <c r="C484" s="1"/>
      <c r="D484" s="1"/>
      <c r="E484" s="1"/>
      <c r="F484" s="4"/>
      <c r="G484" s="4"/>
      <c r="H484" s="4"/>
      <c r="I484" s="42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5.75" customHeight="1">
      <c r="A485" s="4"/>
      <c r="B485" s="4"/>
      <c r="C485" s="1"/>
      <c r="D485" s="1"/>
      <c r="E485" s="1"/>
      <c r="F485" s="4"/>
      <c r="G485" s="4"/>
      <c r="H485" s="4"/>
      <c r="I485" s="42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5.75" customHeight="1">
      <c r="A486" s="4"/>
      <c r="B486" s="4"/>
      <c r="C486" s="1"/>
      <c r="D486" s="1"/>
      <c r="E486" s="1"/>
      <c r="F486" s="4"/>
      <c r="G486" s="4"/>
      <c r="H486" s="4"/>
      <c r="I486" s="42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5.75" customHeight="1">
      <c r="A487" s="4"/>
      <c r="B487" s="4"/>
      <c r="C487" s="1"/>
      <c r="D487" s="1"/>
      <c r="E487" s="1"/>
      <c r="F487" s="4"/>
      <c r="G487" s="4"/>
      <c r="H487" s="4"/>
      <c r="I487" s="42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5.75" customHeight="1">
      <c r="A488" s="4"/>
      <c r="B488" s="4"/>
      <c r="C488" s="1"/>
      <c r="D488" s="1"/>
      <c r="E488" s="1"/>
      <c r="F488" s="4"/>
      <c r="G488" s="4"/>
      <c r="H488" s="4"/>
      <c r="I488" s="42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5.75" customHeight="1">
      <c r="A489" s="4"/>
      <c r="B489" s="4"/>
      <c r="C489" s="1"/>
      <c r="D489" s="1"/>
      <c r="E489" s="1"/>
      <c r="F489" s="4"/>
      <c r="G489" s="4"/>
      <c r="H489" s="4"/>
      <c r="I489" s="42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5.75" customHeight="1">
      <c r="A490" s="4"/>
      <c r="B490" s="4"/>
      <c r="C490" s="1"/>
      <c r="D490" s="1"/>
      <c r="E490" s="1"/>
      <c r="F490" s="4"/>
      <c r="G490" s="4"/>
      <c r="H490" s="4"/>
      <c r="I490" s="42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5.75" customHeight="1">
      <c r="A491" s="4"/>
      <c r="B491" s="4"/>
      <c r="C491" s="1"/>
      <c r="D491" s="1"/>
      <c r="E491" s="1"/>
      <c r="F491" s="4"/>
      <c r="G491" s="4"/>
      <c r="H491" s="4"/>
      <c r="I491" s="42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5.75" customHeight="1">
      <c r="A492" s="4"/>
      <c r="B492" s="4"/>
      <c r="C492" s="1"/>
      <c r="D492" s="1"/>
      <c r="E492" s="1"/>
      <c r="F492" s="4"/>
      <c r="G492" s="4"/>
      <c r="H492" s="4"/>
      <c r="I492" s="42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5.75" customHeight="1">
      <c r="A493" s="4"/>
      <c r="B493" s="4"/>
      <c r="C493" s="1"/>
      <c r="D493" s="1"/>
      <c r="E493" s="1"/>
      <c r="F493" s="4"/>
      <c r="G493" s="4"/>
      <c r="H493" s="4"/>
      <c r="I493" s="42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5.75" customHeight="1">
      <c r="A494" s="4"/>
      <c r="B494" s="4"/>
      <c r="C494" s="1"/>
      <c r="D494" s="1"/>
      <c r="E494" s="1"/>
      <c r="F494" s="4"/>
      <c r="G494" s="4"/>
      <c r="H494" s="4"/>
      <c r="I494" s="42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5.75" customHeight="1">
      <c r="A495" s="4"/>
      <c r="B495" s="4"/>
      <c r="C495" s="1"/>
      <c r="D495" s="1"/>
      <c r="E495" s="1"/>
      <c r="F495" s="4"/>
      <c r="G495" s="4"/>
      <c r="H495" s="4"/>
      <c r="I495" s="42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5.75" customHeight="1">
      <c r="A496" s="4"/>
      <c r="B496" s="4"/>
      <c r="C496" s="1"/>
      <c r="D496" s="1"/>
      <c r="E496" s="1"/>
      <c r="F496" s="4"/>
      <c r="G496" s="4"/>
      <c r="H496" s="4"/>
      <c r="I496" s="42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5.75" customHeight="1">
      <c r="A497" s="4"/>
      <c r="B497" s="4"/>
      <c r="C497" s="1"/>
      <c r="D497" s="1"/>
      <c r="E497" s="1"/>
      <c r="F497" s="4"/>
      <c r="G497" s="4"/>
      <c r="H497" s="4"/>
      <c r="I497" s="42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5.75" customHeight="1">
      <c r="A498" s="4"/>
      <c r="B498" s="4"/>
      <c r="C498" s="1"/>
      <c r="D498" s="1"/>
      <c r="E498" s="1"/>
      <c r="F498" s="4"/>
      <c r="G498" s="4"/>
      <c r="H498" s="4"/>
      <c r="I498" s="42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5.75" customHeight="1">
      <c r="A499" s="4"/>
      <c r="B499" s="4"/>
      <c r="C499" s="1"/>
      <c r="D499" s="1"/>
      <c r="E499" s="1"/>
      <c r="F499" s="4"/>
      <c r="G499" s="4"/>
      <c r="H499" s="4"/>
      <c r="I499" s="42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5.75" customHeight="1">
      <c r="A500" s="4"/>
      <c r="B500" s="4"/>
      <c r="C500" s="1"/>
      <c r="D500" s="1"/>
      <c r="E500" s="1"/>
      <c r="F500" s="4"/>
      <c r="G500" s="4"/>
      <c r="H500" s="4"/>
      <c r="I500" s="42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5.75" customHeight="1">
      <c r="A501" s="4"/>
      <c r="B501" s="4"/>
      <c r="C501" s="1"/>
      <c r="D501" s="1"/>
      <c r="E501" s="1"/>
      <c r="F501" s="4"/>
      <c r="G501" s="4"/>
      <c r="H501" s="4"/>
      <c r="I501" s="42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5.75" customHeight="1">
      <c r="A502" s="4"/>
      <c r="B502" s="4"/>
      <c r="C502" s="1"/>
      <c r="D502" s="1"/>
      <c r="E502" s="1"/>
      <c r="F502" s="4"/>
      <c r="G502" s="4"/>
      <c r="H502" s="4"/>
      <c r="I502" s="42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5.75" customHeight="1">
      <c r="A503" s="4"/>
      <c r="B503" s="4"/>
      <c r="C503" s="1"/>
      <c r="D503" s="1"/>
      <c r="E503" s="1"/>
      <c r="F503" s="4"/>
      <c r="G503" s="4"/>
      <c r="H503" s="4"/>
      <c r="I503" s="42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5.75" customHeight="1">
      <c r="A504" s="4"/>
      <c r="B504" s="4"/>
      <c r="C504" s="1"/>
      <c r="D504" s="1"/>
      <c r="E504" s="1"/>
      <c r="F504" s="4"/>
      <c r="G504" s="4"/>
      <c r="H504" s="4"/>
      <c r="I504" s="42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5.75" customHeight="1">
      <c r="A505" s="4"/>
      <c r="B505" s="4"/>
      <c r="C505" s="1"/>
      <c r="D505" s="1"/>
      <c r="E505" s="1"/>
      <c r="F505" s="4"/>
      <c r="G505" s="4"/>
      <c r="H505" s="4"/>
      <c r="I505" s="42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5.75" customHeight="1">
      <c r="A506" s="4"/>
      <c r="B506" s="4"/>
      <c r="C506" s="1"/>
      <c r="D506" s="1"/>
      <c r="E506" s="1"/>
      <c r="F506" s="4"/>
      <c r="G506" s="4"/>
      <c r="H506" s="4"/>
      <c r="I506" s="42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5.75" customHeight="1">
      <c r="A507" s="4"/>
      <c r="B507" s="4"/>
      <c r="C507" s="1"/>
      <c r="D507" s="1"/>
      <c r="E507" s="1"/>
      <c r="F507" s="4"/>
      <c r="G507" s="4"/>
      <c r="H507" s="4"/>
      <c r="I507" s="42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5.75" customHeight="1">
      <c r="A508" s="4"/>
      <c r="B508" s="4"/>
      <c r="C508" s="1"/>
      <c r="D508" s="1"/>
      <c r="E508" s="1"/>
      <c r="F508" s="4"/>
      <c r="G508" s="4"/>
      <c r="H508" s="4"/>
      <c r="I508" s="42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5.75" customHeight="1">
      <c r="A509" s="4"/>
      <c r="B509" s="4"/>
      <c r="C509" s="1"/>
      <c r="D509" s="1"/>
      <c r="E509" s="1"/>
      <c r="F509" s="4"/>
      <c r="G509" s="4"/>
      <c r="H509" s="4"/>
      <c r="I509" s="42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5.75" customHeight="1">
      <c r="A510" s="4"/>
      <c r="B510" s="4"/>
      <c r="C510" s="1"/>
      <c r="D510" s="1"/>
      <c r="E510" s="1"/>
      <c r="F510" s="4"/>
      <c r="G510" s="4"/>
      <c r="H510" s="4"/>
      <c r="I510" s="42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5.75" customHeight="1">
      <c r="A511" s="4"/>
      <c r="B511" s="4"/>
      <c r="C511" s="1"/>
      <c r="D511" s="1"/>
      <c r="E511" s="1"/>
      <c r="F511" s="4"/>
      <c r="G511" s="4"/>
      <c r="H511" s="4"/>
      <c r="I511" s="42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5.75" customHeight="1">
      <c r="A512" s="4"/>
      <c r="B512" s="4"/>
      <c r="C512" s="1"/>
      <c r="D512" s="1"/>
      <c r="E512" s="1"/>
      <c r="F512" s="4"/>
      <c r="G512" s="4"/>
      <c r="H512" s="4"/>
      <c r="I512" s="42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5.75" customHeight="1">
      <c r="A513" s="4"/>
      <c r="B513" s="4"/>
      <c r="C513" s="1"/>
      <c r="D513" s="1"/>
      <c r="E513" s="1"/>
      <c r="F513" s="4"/>
      <c r="G513" s="4"/>
      <c r="H513" s="4"/>
      <c r="I513" s="42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5.75" customHeight="1">
      <c r="A514" s="4"/>
      <c r="B514" s="4"/>
      <c r="C514" s="1"/>
      <c r="D514" s="1"/>
      <c r="E514" s="1"/>
      <c r="F514" s="4"/>
      <c r="G514" s="4"/>
      <c r="H514" s="4"/>
      <c r="I514" s="42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5.75" customHeight="1">
      <c r="A515" s="4"/>
      <c r="B515" s="4"/>
      <c r="C515" s="1"/>
      <c r="D515" s="1"/>
      <c r="E515" s="1"/>
      <c r="F515" s="4"/>
      <c r="G515" s="4"/>
      <c r="H515" s="4"/>
      <c r="I515" s="42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5.75" customHeight="1">
      <c r="A516" s="4"/>
      <c r="B516" s="4"/>
      <c r="C516" s="1"/>
      <c r="D516" s="1"/>
      <c r="E516" s="1"/>
      <c r="F516" s="4"/>
      <c r="G516" s="4"/>
      <c r="H516" s="4"/>
      <c r="I516" s="42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5.75" customHeight="1">
      <c r="A517" s="4"/>
      <c r="B517" s="4"/>
      <c r="C517" s="1"/>
      <c r="D517" s="1"/>
      <c r="E517" s="1"/>
      <c r="F517" s="4"/>
      <c r="G517" s="4"/>
      <c r="H517" s="4"/>
      <c r="I517" s="42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5.75" customHeight="1">
      <c r="A518" s="4"/>
      <c r="B518" s="4"/>
      <c r="C518" s="1"/>
      <c r="D518" s="1"/>
      <c r="E518" s="1"/>
      <c r="F518" s="4"/>
      <c r="G518" s="4"/>
      <c r="H518" s="4"/>
      <c r="I518" s="42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5.75" customHeight="1">
      <c r="A519" s="4"/>
      <c r="B519" s="4"/>
      <c r="C519" s="1"/>
      <c r="D519" s="1"/>
      <c r="E519" s="1"/>
      <c r="F519" s="4"/>
      <c r="G519" s="4"/>
      <c r="H519" s="4"/>
      <c r="I519" s="42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5.75" customHeight="1">
      <c r="A520" s="4"/>
      <c r="B520" s="4"/>
      <c r="C520" s="1"/>
      <c r="D520" s="1"/>
      <c r="E520" s="1"/>
      <c r="F520" s="4"/>
      <c r="G520" s="4"/>
      <c r="H520" s="4"/>
      <c r="I520" s="42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5.75" customHeight="1">
      <c r="A521" s="4"/>
      <c r="B521" s="4"/>
      <c r="C521" s="1"/>
      <c r="D521" s="1"/>
      <c r="E521" s="1"/>
      <c r="F521" s="4"/>
      <c r="G521" s="4"/>
      <c r="H521" s="4"/>
      <c r="I521" s="42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5.75" customHeight="1">
      <c r="A522" s="4"/>
      <c r="B522" s="4"/>
      <c r="C522" s="1"/>
      <c r="D522" s="1"/>
      <c r="E522" s="1"/>
      <c r="F522" s="4"/>
      <c r="G522" s="4"/>
      <c r="H522" s="4"/>
      <c r="I522" s="42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5.75" customHeight="1">
      <c r="A523" s="4"/>
      <c r="B523" s="4"/>
      <c r="C523" s="1"/>
      <c r="D523" s="1"/>
      <c r="E523" s="1"/>
      <c r="F523" s="4"/>
      <c r="G523" s="4"/>
      <c r="H523" s="4"/>
      <c r="I523" s="42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5.75" customHeight="1">
      <c r="A524" s="4"/>
      <c r="B524" s="4"/>
      <c r="C524" s="1"/>
      <c r="D524" s="1"/>
      <c r="E524" s="1"/>
      <c r="F524" s="4"/>
      <c r="G524" s="4"/>
      <c r="H524" s="4"/>
      <c r="I524" s="42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5.75" customHeight="1">
      <c r="A525" s="4"/>
      <c r="B525" s="4"/>
      <c r="C525" s="1"/>
      <c r="D525" s="1"/>
      <c r="E525" s="1"/>
      <c r="F525" s="4"/>
      <c r="G525" s="4"/>
      <c r="H525" s="4"/>
      <c r="I525" s="42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5.75" customHeight="1">
      <c r="A526" s="4"/>
      <c r="B526" s="4"/>
      <c r="C526" s="1"/>
      <c r="D526" s="1"/>
      <c r="E526" s="1"/>
      <c r="F526" s="4"/>
      <c r="G526" s="4"/>
      <c r="H526" s="4"/>
      <c r="I526" s="42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5.75" customHeight="1">
      <c r="A527" s="4"/>
      <c r="B527" s="4"/>
      <c r="C527" s="1"/>
      <c r="D527" s="1"/>
      <c r="E527" s="1"/>
      <c r="F527" s="4"/>
      <c r="G527" s="4"/>
      <c r="H527" s="4"/>
      <c r="I527" s="42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5.75" customHeight="1">
      <c r="A528" s="4"/>
      <c r="B528" s="4"/>
      <c r="C528" s="1"/>
      <c r="D528" s="1"/>
      <c r="E528" s="1"/>
      <c r="F528" s="4"/>
      <c r="G528" s="4"/>
      <c r="H528" s="4"/>
      <c r="I528" s="42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5.75" customHeight="1">
      <c r="A529" s="4"/>
      <c r="B529" s="4"/>
      <c r="C529" s="1"/>
      <c r="D529" s="1"/>
      <c r="E529" s="1"/>
      <c r="F529" s="4"/>
      <c r="G529" s="4"/>
      <c r="H529" s="4"/>
      <c r="I529" s="42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5.75" customHeight="1">
      <c r="A530" s="4"/>
      <c r="B530" s="4"/>
      <c r="C530" s="1"/>
      <c r="D530" s="1"/>
      <c r="E530" s="1"/>
      <c r="F530" s="4"/>
      <c r="G530" s="4"/>
      <c r="H530" s="4"/>
      <c r="I530" s="42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5.75" customHeight="1">
      <c r="A531" s="4"/>
      <c r="B531" s="4"/>
      <c r="C531" s="1"/>
      <c r="D531" s="1"/>
      <c r="E531" s="1"/>
      <c r="F531" s="4"/>
      <c r="G531" s="4"/>
      <c r="H531" s="4"/>
      <c r="I531" s="42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5.75" customHeight="1">
      <c r="A532" s="4"/>
      <c r="B532" s="4"/>
      <c r="C532" s="1"/>
      <c r="D532" s="1"/>
      <c r="E532" s="1"/>
      <c r="F532" s="4"/>
      <c r="G532" s="4"/>
      <c r="H532" s="4"/>
      <c r="I532" s="42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5.75" customHeight="1">
      <c r="A533" s="4"/>
      <c r="B533" s="4"/>
      <c r="C533" s="1"/>
      <c r="D533" s="1"/>
      <c r="E533" s="1"/>
      <c r="F533" s="4"/>
      <c r="G533" s="4"/>
      <c r="H533" s="4"/>
      <c r="I533" s="42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5.75" customHeight="1">
      <c r="A534" s="4"/>
      <c r="B534" s="4"/>
      <c r="C534" s="1"/>
      <c r="D534" s="1"/>
      <c r="E534" s="1"/>
      <c r="F534" s="4"/>
      <c r="G534" s="4"/>
      <c r="H534" s="4"/>
      <c r="I534" s="42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5.75" customHeight="1">
      <c r="A535" s="4"/>
      <c r="B535" s="4"/>
      <c r="C535" s="1"/>
      <c r="D535" s="1"/>
      <c r="E535" s="1"/>
      <c r="F535" s="4"/>
      <c r="G535" s="4"/>
      <c r="H535" s="4"/>
      <c r="I535" s="42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5.75" customHeight="1">
      <c r="A536" s="4"/>
      <c r="B536" s="4"/>
      <c r="C536" s="1"/>
      <c r="D536" s="1"/>
      <c r="E536" s="1"/>
      <c r="F536" s="4"/>
      <c r="G536" s="4"/>
      <c r="H536" s="4"/>
      <c r="I536" s="42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5.75" customHeight="1">
      <c r="A537" s="4"/>
      <c r="B537" s="4"/>
      <c r="C537" s="1"/>
      <c r="D537" s="1"/>
      <c r="E537" s="1"/>
      <c r="F537" s="4"/>
      <c r="G537" s="4"/>
      <c r="H537" s="4"/>
      <c r="I537" s="42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5.75" customHeight="1">
      <c r="A538" s="4"/>
      <c r="B538" s="4"/>
      <c r="C538" s="1"/>
      <c r="D538" s="1"/>
      <c r="E538" s="1"/>
      <c r="F538" s="4"/>
      <c r="G538" s="4"/>
      <c r="H538" s="4"/>
      <c r="I538" s="42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5.75" customHeight="1">
      <c r="A539" s="4"/>
      <c r="B539" s="4"/>
      <c r="C539" s="1"/>
      <c r="D539" s="1"/>
      <c r="E539" s="1"/>
      <c r="F539" s="4"/>
      <c r="G539" s="4"/>
      <c r="H539" s="4"/>
      <c r="I539" s="42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5.75" customHeight="1">
      <c r="A540" s="4"/>
      <c r="B540" s="4"/>
      <c r="C540" s="1"/>
      <c r="D540" s="1"/>
      <c r="E540" s="1"/>
      <c r="F540" s="4"/>
      <c r="G540" s="4"/>
      <c r="H540" s="4"/>
      <c r="I540" s="42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5.75" customHeight="1">
      <c r="A541" s="4"/>
      <c r="B541" s="4"/>
      <c r="C541" s="1"/>
      <c r="D541" s="1"/>
      <c r="E541" s="1"/>
      <c r="F541" s="4"/>
      <c r="G541" s="4"/>
      <c r="H541" s="4"/>
      <c r="I541" s="42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5.75" customHeight="1">
      <c r="A542" s="4"/>
      <c r="B542" s="4"/>
      <c r="C542" s="1"/>
      <c r="D542" s="1"/>
      <c r="E542" s="1"/>
      <c r="F542" s="4"/>
      <c r="G542" s="4"/>
      <c r="H542" s="4"/>
      <c r="I542" s="42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5.75" customHeight="1">
      <c r="A543" s="4"/>
      <c r="B543" s="4"/>
      <c r="C543" s="1"/>
      <c r="D543" s="1"/>
      <c r="E543" s="1"/>
      <c r="F543" s="4"/>
      <c r="G543" s="4"/>
      <c r="H543" s="4"/>
      <c r="I543" s="42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5.75" customHeight="1">
      <c r="A544" s="4"/>
      <c r="B544" s="4"/>
      <c r="C544" s="1"/>
      <c r="D544" s="1"/>
      <c r="E544" s="1"/>
      <c r="F544" s="4"/>
      <c r="G544" s="4"/>
      <c r="H544" s="4"/>
      <c r="I544" s="42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5.75" customHeight="1">
      <c r="A545" s="4"/>
      <c r="B545" s="4"/>
      <c r="C545" s="1"/>
      <c r="D545" s="1"/>
      <c r="E545" s="1"/>
      <c r="F545" s="4"/>
      <c r="G545" s="4"/>
      <c r="H545" s="4"/>
      <c r="I545" s="42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5.75" customHeight="1">
      <c r="A546" s="4"/>
      <c r="B546" s="4"/>
      <c r="C546" s="1"/>
      <c r="D546" s="1"/>
      <c r="E546" s="1"/>
      <c r="F546" s="4"/>
      <c r="G546" s="4"/>
      <c r="H546" s="4"/>
      <c r="I546" s="42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5.75" customHeight="1">
      <c r="A547" s="4"/>
      <c r="B547" s="4"/>
      <c r="C547" s="1"/>
      <c r="D547" s="1"/>
      <c r="E547" s="1"/>
      <c r="F547" s="4"/>
      <c r="G547" s="4"/>
      <c r="H547" s="4"/>
      <c r="I547" s="42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5.75" customHeight="1">
      <c r="A548" s="4"/>
      <c r="B548" s="4"/>
      <c r="C548" s="1"/>
      <c r="D548" s="1"/>
      <c r="E548" s="1"/>
      <c r="F548" s="4"/>
      <c r="G548" s="4"/>
      <c r="H548" s="4"/>
      <c r="I548" s="42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5.75" customHeight="1">
      <c r="A549" s="4"/>
      <c r="B549" s="4"/>
      <c r="C549" s="1"/>
      <c r="D549" s="1"/>
      <c r="E549" s="1"/>
      <c r="F549" s="4"/>
      <c r="G549" s="4"/>
      <c r="H549" s="4"/>
      <c r="I549" s="42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5.75" customHeight="1">
      <c r="A550" s="4"/>
      <c r="B550" s="4"/>
      <c r="C550" s="1"/>
      <c r="D550" s="1"/>
      <c r="E550" s="1"/>
      <c r="F550" s="4"/>
      <c r="G550" s="4"/>
      <c r="H550" s="4"/>
      <c r="I550" s="42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5.75" customHeight="1">
      <c r="A551" s="4"/>
      <c r="B551" s="4"/>
      <c r="C551" s="1"/>
      <c r="D551" s="1"/>
      <c r="E551" s="1"/>
      <c r="F551" s="4"/>
      <c r="G551" s="4"/>
      <c r="H551" s="4"/>
      <c r="I551" s="42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5.75" customHeight="1">
      <c r="A552" s="4"/>
      <c r="B552" s="4"/>
      <c r="C552" s="1"/>
      <c r="D552" s="1"/>
      <c r="E552" s="1"/>
      <c r="F552" s="4"/>
      <c r="G552" s="4"/>
      <c r="H552" s="4"/>
      <c r="I552" s="42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5.75" customHeight="1">
      <c r="A553" s="4"/>
      <c r="B553" s="4"/>
      <c r="C553" s="1"/>
      <c r="D553" s="1"/>
      <c r="E553" s="1"/>
      <c r="F553" s="4"/>
      <c r="G553" s="4"/>
      <c r="H553" s="4"/>
      <c r="I553" s="42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5.75" customHeight="1">
      <c r="A554" s="4"/>
      <c r="B554" s="4"/>
      <c r="C554" s="1"/>
      <c r="D554" s="1"/>
      <c r="E554" s="1"/>
      <c r="F554" s="4"/>
      <c r="G554" s="4"/>
      <c r="H554" s="4"/>
      <c r="I554" s="42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5.75" customHeight="1">
      <c r="A555" s="4"/>
      <c r="B555" s="4"/>
      <c r="C555" s="1"/>
      <c r="D555" s="1"/>
      <c r="E555" s="1"/>
      <c r="F555" s="4"/>
      <c r="G555" s="4"/>
      <c r="H555" s="4"/>
      <c r="I555" s="42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5.75" customHeight="1">
      <c r="A556" s="4"/>
      <c r="B556" s="4"/>
      <c r="C556" s="1"/>
      <c r="D556" s="1"/>
      <c r="E556" s="1"/>
      <c r="F556" s="4"/>
      <c r="G556" s="4"/>
      <c r="H556" s="4"/>
      <c r="I556" s="42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5.75" customHeight="1">
      <c r="A557" s="4"/>
      <c r="B557" s="4"/>
      <c r="C557" s="1"/>
      <c r="D557" s="1"/>
      <c r="E557" s="1"/>
      <c r="F557" s="4"/>
      <c r="G557" s="4"/>
      <c r="H557" s="4"/>
      <c r="I557" s="42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5.75" customHeight="1">
      <c r="A558" s="4"/>
      <c r="B558" s="4"/>
      <c r="C558" s="1"/>
      <c r="D558" s="1"/>
      <c r="E558" s="1"/>
      <c r="F558" s="4"/>
      <c r="G558" s="4"/>
      <c r="H558" s="4"/>
      <c r="I558" s="42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5.75" customHeight="1">
      <c r="A559" s="4"/>
      <c r="B559" s="4"/>
      <c r="C559" s="1"/>
      <c r="D559" s="1"/>
      <c r="E559" s="1"/>
      <c r="F559" s="4"/>
      <c r="G559" s="4"/>
      <c r="H559" s="4"/>
      <c r="I559" s="42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5.75" customHeight="1">
      <c r="A560" s="4"/>
      <c r="B560" s="4"/>
      <c r="C560" s="1"/>
      <c r="D560" s="1"/>
      <c r="E560" s="1"/>
      <c r="F560" s="4"/>
      <c r="G560" s="4"/>
      <c r="H560" s="4"/>
      <c r="I560" s="42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5.75" customHeight="1">
      <c r="A561" s="4"/>
      <c r="B561" s="4"/>
      <c r="C561" s="1"/>
      <c r="D561" s="1"/>
      <c r="E561" s="1"/>
      <c r="F561" s="4"/>
      <c r="G561" s="4"/>
      <c r="H561" s="4"/>
      <c r="I561" s="42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5.75" customHeight="1">
      <c r="A562" s="4"/>
      <c r="B562" s="4"/>
      <c r="C562" s="1"/>
      <c r="D562" s="1"/>
      <c r="E562" s="1"/>
      <c r="F562" s="4"/>
      <c r="G562" s="4"/>
      <c r="H562" s="4"/>
      <c r="I562" s="42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5.75" customHeight="1">
      <c r="A563" s="4"/>
      <c r="B563" s="4"/>
      <c r="C563" s="1"/>
      <c r="D563" s="1"/>
      <c r="E563" s="1"/>
      <c r="F563" s="4"/>
      <c r="G563" s="4"/>
      <c r="H563" s="4"/>
      <c r="I563" s="42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5.75" customHeight="1">
      <c r="A564" s="4"/>
      <c r="B564" s="4"/>
      <c r="C564" s="1"/>
      <c r="D564" s="1"/>
      <c r="E564" s="1"/>
      <c r="F564" s="4"/>
      <c r="G564" s="4"/>
      <c r="H564" s="4"/>
      <c r="I564" s="42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5.75" customHeight="1">
      <c r="A565" s="4"/>
      <c r="B565" s="4"/>
      <c r="C565" s="1"/>
      <c r="D565" s="1"/>
      <c r="E565" s="1"/>
      <c r="F565" s="4"/>
      <c r="G565" s="4"/>
      <c r="H565" s="4"/>
      <c r="I565" s="42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5.75" customHeight="1">
      <c r="A566" s="4"/>
      <c r="B566" s="4"/>
      <c r="C566" s="1"/>
      <c r="D566" s="1"/>
      <c r="E566" s="1"/>
      <c r="F566" s="4"/>
      <c r="G566" s="4"/>
      <c r="H566" s="4"/>
      <c r="I566" s="42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5.75" customHeight="1">
      <c r="A567" s="4"/>
      <c r="B567" s="4"/>
      <c r="C567" s="1"/>
      <c r="D567" s="1"/>
      <c r="E567" s="1"/>
      <c r="F567" s="4"/>
      <c r="G567" s="4"/>
      <c r="H567" s="4"/>
      <c r="I567" s="42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5.75" customHeight="1">
      <c r="A568" s="4"/>
      <c r="B568" s="4"/>
      <c r="C568" s="1"/>
      <c r="D568" s="1"/>
      <c r="E568" s="1"/>
      <c r="F568" s="4"/>
      <c r="G568" s="4"/>
      <c r="H568" s="4"/>
      <c r="I568" s="42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5.75" customHeight="1">
      <c r="A569" s="4"/>
      <c r="B569" s="4"/>
      <c r="C569" s="1"/>
      <c r="D569" s="1"/>
      <c r="E569" s="1"/>
      <c r="F569" s="4"/>
      <c r="G569" s="4"/>
      <c r="H569" s="4"/>
      <c r="I569" s="42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5.75" customHeight="1">
      <c r="A570" s="4"/>
      <c r="B570" s="4"/>
      <c r="C570" s="1"/>
      <c r="D570" s="1"/>
      <c r="E570" s="1"/>
      <c r="F570" s="4"/>
      <c r="G570" s="4"/>
      <c r="H570" s="4"/>
      <c r="I570" s="42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5.75" customHeight="1">
      <c r="A571" s="4"/>
      <c r="B571" s="4"/>
      <c r="C571" s="1"/>
      <c r="D571" s="1"/>
      <c r="E571" s="1"/>
      <c r="F571" s="4"/>
      <c r="G571" s="4"/>
      <c r="H571" s="4"/>
      <c r="I571" s="42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5.75" customHeight="1">
      <c r="A572" s="4"/>
      <c r="B572" s="4"/>
      <c r="C572" s="1"/>
      <c r="D572" s="1"/>
      <c r="E572" s="1"/>
      <c r="F572" s="4"/>
      <c r="G572" s="4"/>
      <c r="H572" s="4"/>
      <c r="I572" s="42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5.75" customHeight="1">
      <c r="A573" s="4"/>
      <c r="B573" s="4"/>
      <c r="C573" s="1"/>
      <c r="D573" s="1"/>
      <c r="E573" s="1"/>
      <c r="F573" s="4"/>
      <c r="G573" s="4"/>
      <c r="H573" s="4"/>
      <c r="I573" s="42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5.75" customHeight="1">
      <c r="A574" s="4"/>
      <c r="B574" s="4"/>
      <c r="C574" s="1"/>
      <c r="D574" s="1"/>
      <c r="E574" s="1"/>
      <c r="F574" s="4"/>
      <c r="G574" s="4"/>
      <c r="H574" s="4"/>
      <c r="I574" s="42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5.75" customHeight="1">
      <c r="A575" s="4"/>
      <c r="B575" s="4"/>
      <c r="C575" s="1"/>
      <c r="D575" s="1"/>
      <c r="E575" s="1"/>
      <c r="F575" s="4"/>
      <c r="G575" s="4"/>
      <c r="H575" s="4"/>
      <c r="I575" s="42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5.75" customHeight="1">
      <c r="A576" s="4"/>
      <c r="B576" s="4"/>
      <c r="C576" s="1"/>
      <c r="D576" s="1"/>
      <c r="E576" s="1"/>
      <c r="F576" s="4"/>
      <c r="G576" s="4"/>
      <c r="H576" s="4"/>
      <c r="I576" s="42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5.75" customHeight="1">
      <c r="A577" s="4"/>
      <c r="B577" s="4"/>
      <c r="C577" s="1"/>
      <c r="D577" s="1"/>
      <c r="E577" s="1"/>
      <c r="F577" s="4"/>
      <c r="G577" s="4"/>
      <c r="H577" s="4"/>
      <c r="I577" s="42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5.75" customHeight="1">
      <c r="A578" s="4"/>
      <c r="B578" s="4"/>
      <c r="C578" s="1"/>
      <c r="D578" s="1"/>
      <c r="E578" s="1"/>
      <c r="F578" s="4"/>
      <c r="G578" s="4"/>
      <c r="H578" s="4"/>
      <c r="I578" s="42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5.75" customHeight="1">
      <c r="A579" s="4"/>
      <c r="B579" s="4"/>
      <c r="C579" s="1"/>
      <c r="D579" s="1"/>
      <c r="E579" s="1"/>
      <c r="F579" s="4"/>
      <c r="G579" s="4"/>
      <c r="H579" s="4"/>
      <c r="I579" s="42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5.75" customHeight="1">
      <c r="A580" s="4"/>
      <c r="B580" s="4"/>
      <c r="C580" s="1"/>
      <c r="D580" s="1"/>
      <c r="E580" s="1"/>
      <c r="F580" s="4"/>
      <c r="G580" s="4"/>
      <c r="H580" s="4"/>
      <c r="I580" s="42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5.75" customHeight="1">
      <c r="A581" s="4"/>
      <c r="B581" s="4"/>
      <c r="C581" s="1"/>
      <c r="D581" s="1"/>
      <c r="E581" s="1"/>
      <c r="F581" s="4"/>
      <c r="G581" s="4"/>
      <c r="H581" s="4"/>
      <c r="I581" s="42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5.75" customHeight="1">
      <c r="A582" s="4"/>
      <c r="B582" s="4"/>
      <c r="C582" s="1"/>
      <c r="D582" s="1"/>
      <c r="E582" s="1"/>
      <c r="F582" s="4"/>
      <c r="G582" s="4"/>
      <c r="H582" s="4"/>
      <c r="I582" s="42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5.75" customHeight="1">
      <c r="A583" s="4"/>
      <c r="B583" s="4"/>
      <c r="C583" s="1"/>
      <c r="D583" s="1"/>
      <c r="E583" s="1"/>
      <c r="F583" s="4"/>
      <c r="G583" s="4"/>
      <c r="H583" s="4"/>
      <c r="I583" s="42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5.75" customHeight="1">
      <c r="A584" s="4"/>
      <c r="B584" s="4"/>
      <c r="C584" s="1"/>
      <c r="D584" s="1"/>
      <c r="E584" s="1"/>
      <c r="F584" s="4"/>
      <c r="G584" s="4"/>
      <c r="H584" s="4"/>
      <c r="I584" s="42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5.75" customHeight="1">
      <c r="A585" s="4"/>
      <c r="B585" s="4"/>
      <c r="C585" s="1"/>
      <c r="D585" s="1"/>
      <c r="E585" s="1"/>
      <c r="F585" s="4"/>
      <c r="G585" s="4"/>
      <c r="H585" s="4"/>
      <c r="I585" s="42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5.75" customHeight="1">
      <c r="A586" s="4"/>
      <c r="B586" s="4"/>
      <c r="C586" s="1"/>
      <c r="D586" s="1"/>
      <c r="E586" s="1"/>
      <c r="F586" s="4"/>
      <c r="G586" s="4"/>
      <c r="H586" s="4"/>
      <c r="I586" s="42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5.75" customHeight="1">
      <c r="A587" s="4"/>
      <c r="B587" s="4"/>
      <c r="C587" s="1"/>
      <c r="D587" s="1"/>
      <c r="E587" s="1"/>
      <c r="F587" s="4"/>
      <c r="G587" s="4"/>
      <c r="H587" s="4"/>
      <c r="I587" s="42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5.75" customHeight="1">
      <c r="A588" s="4"/>
      <c r="B588" s="4"/>
      <c r="C588" s="1"/>
      <c r="D588" s="1"/>
      <c r="E588" s="1"/>
      <c r="F588" s="4"/>
      <c r="G588" s="4"/>
      <c r="H588" s="4"/>
      <c r="I588" s="42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5.75" customHeight="1">
      <c r="A589" s="4"/>
      <c r="B589" s="4"/>
      <c r="C589" s="1"/>
      <c r="D589" s="1"/>
      <c r="E589" s="1"/>
      <c r="F589" s="4"/>
      <c r="G589" s="4"/>
      <c r="H589" s="4"/>
      <c r="I589" s="42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5.75" customHeight="1">
      <c r="A590" s="4"/>
      <c r="B590" s="4"/>
      <c r="C590" s="1"/>
      <c r="D590" s="1"/>
      <c r="E590" s="1"/>
      <c r="F590" s="4"/>
      <c r="G590" s="4"/>
      <c r="H590" s="4"/>
      <c r="I590" s="42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5.75" customHeight="1">
      <c r="A591" s="4"/>
      <c r="B591" s="4"/>
      <c r="C591" s="1"/>
      <c r="D591" s="1"/>
      <c r="E591" s="1"/>
      <c r="F591" s="4"/>
      <c r="G591" s="4"/>
      <c r="H591" s="4"/>
      <c r="I591" s="42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5.75" customHeight="1">
      <c r="A592" s="4"/>
      <c r="B592" s="4"/>
      <c r="C592" s="1"/>
      <c r="D592" s="1"/>
      <c r="E592" s="1"/>
      <c r="F592" s="4"/>
      <c r="G592" s="4"/>
      <c r="H592" s="4"/>
      <c r="I592" s="42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5.75" customHeight="1">
      <c r="A593" s="4"/>
      <c r="B593" s="4"/>
      <c r="C593" s="1"/>
      <c r="D593" s="1"/>
      <c r="E593" s="1"/>
      <c r="F593" s="4"/>
      <c r="G593" s="4"/>
      <c r="H593" s="4"/>
      <c r="I593" s="42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5.75" customHeight="1">
      <c r="A594" s="4"/>
      <c r="B594" s="4"/>
      <c r="C594" s="1"/>
      <c r="D594" s="1"/>
      <c r="E594" s="1"/>
      <c r="F594" s="4"/>
      <c r="G594" s="4"/>
      <c r="H594" s="4"/>
      <c r="I594" s="42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5.75" customHeight="1">
      <c r="A595" s="4"/>
      <c r="B595" s="4"/>
      <c r="C595" s="1"/>
      <c r="D595" s="1"/>
      <c r="E595" s="1"/>
      <c r="F595" s="4"/>
      <c r="G595" s="4"/>
      <c r="H595" s="4"/>
      <c r="I595" s="42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5.75" customHeight="1">
      <c r="A596" s="4"/>
      <c r="B596" s="4"/>
      <c r="C596" s="1"/>
      <c r="D596" s="1"/>
      <c r="E596" s="1"/>
      <c r="F596" s="4"/>
      <c r="G596" s="4"/>
      <c r="H596" s="4"/>
      <c r="I596" s="42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5.75" customHeight="1">
      <c r="A597" s="4"/>
      <c r="B597" s="4"/>
      <c r="C597" s="1"/>
      <c r="D597" s="1"/>
      <c r="E597" s="1"/>
      <c r="F597" s="4"/>
      <c r="G597" s="4"/>
      <c r="H597" s="4"/>
      <c r="I597" s="42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5.75" customHeight="1">
      <c r="A598" s="4"/>
      <c r="B598" s="4"/>
      <c r="C598" s="1"/>
      <c r="D598" s="1"/>
      <c r="E598" s="1"/>
      <c r="F598" s="4"/>
      <c r="G598" s="4"/>
      <c r="H598" s="4"/>
      <c r="I598" s="42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5.75" customHeight="1">
      <c r="A599" s="4"/>
      <c r="B599" s="4"/>
      <c r="C599" s="1"/>
      <c r="D599" s="1"/>
      <c r="E599" s="1"/>
      <c r="F599" s="4"/>
      <c r="G599" s="4"/>
      <c r="H599" s="4"/>
      <c r="I599" s="42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5.75" customHeight="1">
      <c r="A600" s="4"/>
      <c r="B600" s="4"/>
      <c r="C600" s="1"/>
      <c r="D600" s="1"/>
      <c r="E600" s="1"/>
      <c r="F600" s="4"/>
      <c r="G600" s="4"/>
      <c r="H600" s="4"/>
      <c r="I600" s="42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5.75" customHeight="1">
      <c r="A601" s="4"/>
      <c r="B601" s="4"/>
      <c r="C601" s="1"/>
      <c r="D601" s="1"/>
      <c r="E601" s="1"/>
      <c r="F601" s="4"/>
      <c r="G601" s="4"/>
      <c r="H601" s="4"/>
      <c r="I601" s="42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5.75" customHeight="1">
      <c r="A602" s="4"/>
      <c r="B602" s="4"/>
      <c r="C602" s="1"/>
      <c r="D602" s="1"/>
      <c r="E602" s="1"/>
      <c r="F602" s="4"/>
      <c r="G602" s="4"/>
      <c r="H602" s="4"/>
      <c r="I602" s="42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5.75" customHeight="1">
      <c r="A603" s="4"/>
      <c r="B603" s="4"/>
      <c r="C603" s="1"/>
      <c r="D603" s="1"/>
      <c r="E603" s="1"/>
      <c r="F603" s="4"/>
      <c r="G603" s="4"/>
      <c r="H603" s="4"/>
      <c r="I603" s="42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5.75" customHeight="1">
      <c r="A604" s="4"/>
      <c r="B604" s="4"/>
      <c r="C604" s="1"/>
      <c r="D604" s="1"/>
      <c r="E604" s="1"/>
      <c r="F604" s="4"/>
      <c r="G604" s="4"/>
      <c r="H604" s="4"/>
      <c r="I604" s="42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5.75" customHeight="1">
      <c r="A605" s="4"/>
      <c r="B605" s="4"/>
      <c r="C605" s="1"/>
      <c r="D605" s="1"/>
      <c r="E605" s="1"/>
      <c r="F605" s="4"/>
      <c r="G605" s="4"/>
      <c r="H605" s="4"/>
      <c r="I605" s="42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5.75" customHeight="1">
      <c r="A606" s="4"/>
      <c r="B606" s="4"/>
      <c r="C606" s="1"/>
      <c r="D606" s="1"/>
      <c r="E606" s="1"/>
      <c r="F606" s="4"/>
      <c r="G606" s="4"/>
      <c r="H606" s="4"/>
      <c r="I606" s="42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5.75" customHeight="1">
      <c r="A607" s="4"/>
      <c r="B607" s="4"/>
      <c r="C607" s="1"/>
      <c r="D607" s="1"/>
      <c r="E607" s="1"/>
      <c r="F607" s="4"/>
      <c r="G607" s="4"/>
      <c r="H607" s="4"/>
      <c r="I607" s="42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5.75" customHeight="1">
      <c r="A608" s="4"/>
      <c r="B608" s="4"/>
      <c r="C608" s="1"/>
      <c r="D608" s="1"/>
      <c r="E608" s="1"/>
      <c r="F608" s="4"/>
      <c r="G608" s="4"/>
      <c r="H608" s="4"/>
      <c r="I608" s="42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5.75" customHeight="1">
      <c r="A609" s="4"/>
      <c r="B609" s="4"/>
      <c r="C609" s="1"/>
      <c r="D609" s="1"/>
      <c r="E609" s="1"/>
      <c r="F609" s="4"/>
      <c r="G609" s="4"/>
      <c r="H609" s="4"/>
      <c r="I609" s="42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5.75" customHeight="1">
      <c r="A610" s="4"/>
      <c r="B610" s="4"/>
      <c r="C610" s="1"/>
      <c r="D610" s="1"/>
      <c r="E610" s="1"/>
      <c r="F610" s="4"/>
      <c r="G610" s="4"/>
      <c r="H610" s="4"/>
      <c r="I610" s="42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5.75" customHeight="1">
      <c r="A611" s="4"/>
      <c r="B611" s="4"/>
      <c r="C611" s="1"/>
      <c r="D611" s="1"/>
      <c r="E611" s="1"/>
      <c r="F611" s="4"/>
      <c r="G611" s="4"/>
      <c r="H611" s="4"/>
      <c r="I611" s="42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5.75" customHeight="1">
      <c r="A612" s="4"/>
      <c r="B612" s="4"/>
      <c r="C612" s="1"/>
      <c r="D612" s="1"/>
      <c r="E612" s="1"/>
      <c r="F612" s="4"/>
      <c r="G612" s="4"/>
      <c r="H612" s="4"/>
      <c r="I612" s="42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5.75" customHeight="1">
      <c r="A613" s="4"/>
      <c r="B613" s="4"/>
      <c r="C613" s="1"/>
      <c r="D613" s="1"/>
      <c r="E613" s="1"/>
      <c r="F613" s="4"/>
      <c r="G613" s="4"/>
      <c r="H613" s="4"/>
      <c r="I613" s="42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5.75" customHeight="1">
      <c r="A614" s="4"/>
      <c r="B614" s="4"/>
      <c r="C614" s="1"/>
      <c r="D614" s="1"/>
      <c r="E614" s="1"/>
      <c r="F614" s="4"/>
      <c r="G614" s="4"/>
      <c r="H614" s="4"/>
      <c r="I614" s="42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5.75" customHeight="1">
      <c r="A615" s="4"/>
      <c r="B615" s="4"/>
      <c r="C615" s="1"/>
      <c r="D615" s="1"/>
      <c r="E615" s="1"/>
      <c r="F615" s="4"/>
      <c r="G615" s="4"/>
      <c r="H615" s="4"/>
      <c r="I615" s="42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5.75" customHeight="1">
      <c r="A616" s="4"/>
      <c r="B616" s="4"/>
      <c r="C616" s="1"/>
      <c r="D616" s="1"/>
      <c r="E616" s="1"/>
      <c r="F616" s="4"/>
      <c r="G616" s="4"/>
      <c r="H616" s="4"/>
      <c r="I616" s="42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5.75" customHeight="1">
      <c r="A617" s="4"/>
      <c r="B617" s="4"/>
      <c r="C617" s="1"/>
      <c r="D617" s="1"/>
      <c r="E617" s="1"/>
      <c r="F617" s="4"/>
      <c r="G617" s="4"/>
      <c r="H617" s="4"/>
      <c r="I617" s="42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5.75" customHeight="1">
      <c r="A618" s="4"/>
      <c r="B618" s="4"/>
      <c r="C618" s="1"/>
      <c r="D618" s="1"/>
      <c r="E618" s="1"/>
      <c r="F618" s="4"/>
      <c r="G618" s="4"/>
      <c r="H618" s="4"/>
      <c r="I618" s="42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5.75" customHeight="1">
      <c r="A619" s="4"/>
      <c r="B619" s="4"/>
      <c r="C619" s="1"/>
      <c r="D619" s="1"/>
      <c r="E619" s="1"/>
      <c r="F619" s="4"/>
      <c r="G619" s="4"/>
      <c r="H619" s="4"/>
      <c r="I619" s="42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5.75" customHeight="1">
      <c r="A620" s="4"/>
      <c r="B620" s="4"/>
      <c r="C620" s="1"/>
      <c r="D620" s="1"/>
      <c r="E620" s="1"/>
      <c r="F620" s="4"/>
      <c r="G620" s="4"/>
      <c r="H620" s="4"/>
      <c r="I620" s="42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5.75" customHeight="1">
      <c r="A621" s="4"/>
      <c r="B621" s="4"/>
      <c r="C621" s="1"/>
      <c r="D621" s="1"/>
      <c r="E621" s="1"/>
      <c r="F621" s="4"/>
      <c r="G621" s="4"/>
      <c r="H621" s="4"/>
      <c r="I621" s="42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5.75" customHeight="1">
      <c r="A622" s="4"/>
      <c r="B622" s="4"/>
      <c r="C622" s="1"/>
      <c r="D622" s="1"/>
      <c r="E622" s="1"/>
      <c r="F622" s="4"/>
      <c r="G622" s="4"/>
      <c r="H622" s="4"/>
      <c r="I622" s="42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5.75" customHeight="1">
      <c r="A623" s="4"/>
      <c r="B623" s="4"/>
      <c r="C623" s="1"/>
      <c r="D623" s="1"/>
      <c r="E623" s="1"/>
      <c r="F623" s="4"/>
      <c r="G623" s="4"/>
      <c r="H623" s="4"/>
      <c r="I623" s="42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5.75" customHeight="1">
      <c r="A624" s="4"/>
      <c r="B624" s="4"/>
      <c r="C624" s="1"/>
      <c r="D624" s="1"/>
      <c r="E624" s="1"/>
      <c r="F624" s="4"/>
      <c r="G624" s="4"/>
      <c r="H624" s="4"/>
      <c r="I624" s="42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5.75" customHeight="1">
      <c r="A625" s="4"/>
      <c r="B625" s="4"/>
      <c r="C625" s="1"/>
      <c r="D625" s="1"/>
      <c r="E625" s="1"/>
      <c r="F625" s="4"/>
      <c r="G625" s="4"/>
      <c r="H625" s="4"/>
      <c r="I625" s="42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5.75" customHeight="1">
      <c r="A626" s="4"/>
      <c r="B626" s="4"/>
      <c r="C626" s="1"/>
      <c r="D626" s="1"/>
      <c r="E626" s="1"/>
      <c r="F626" s="4"/>
      <c r="G626" s="4"/>
      <c r="H626" s="4"/>
      <c r="I626" s="42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5.75" customHeight="1">
      <c r="A627" s="4"/>
      <c r="B627" s="4"/>
      <c r="C627" s="1"/>
      <c r="D627" s="1"/>
      <c r="E627" s="1"/>
      <c r="F627" s="4"/>
      <c r="G627" s="4"/>
      <c r="H627" s="4"/>
      <c r="I627" s="42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5.75" customHeight="1">
      <c r="A628" s="4"/>
      <c r="B628" s="4"/>
      <c r="C628" s="1"/>
      <c r="D628" s="1"/>
      <c r="E628" s="1"/>
      <c r="F628" s="4"/>
      <c r="G628" s="4"/>
      <c r="H628" s="4"/>
      <c r="I628" s="42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5.75" customHeight="1">
      <c r="A629" s="4"/>
      <c r="B629" s="4"/>
      <c r="C629" s="1"/>
      <c r="D629" s="1"/>
      <c r="E629" s="1"/>
      <c r="F629" s="4"/>
      <c r="G629" s="4"/>
      <c r="H629" s="4"/>
      <c r="I629" s="42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5.75" customHeight="1">
      <c r="A630" s="4"/>
      <c r="B630" s="4"/>
      <c r="C630" s="1"/>
      <c r="D630" s="1"/>
      <c r="E630" s="1"/>
      <c r="F630" s="4"/>
      <c r="G630" s="4"/>
      <c r="H630" s="4"/>
      <c r="I630" s="42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5.75" customHeight="1">
      <c r="A631" s="4"/>
      <c r="B631" s="4"/>
      <c r="C631" s="1"/>
      <c r="D631" s="1"/>
      <c r="E631" s="1"/>
      <c r="F631" s="4"/>
      <c r="G631" s="4"/>
      <c r="H631" s="4"/>
      <c r="I631" s="42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5.75" customHeight="1">
      <c r="A632" s="4"/>
      <c r="B632" s="4"/>
      <c r="C632" s="1"/>
      <c r="D632" s="1"/>
      <c r="E632" s="1"/>
      <c r="F632" s="4"/>
      <c r="G632" s="4"/>
      <c r="H632" s="4"/>
      <c r="I632" s="42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5.75" customHeight="1">
      <c r="A633" s="4"/>
      <c r="B633" s="4"/>
      <c r="C633" s="1"/>
      <c r="D633" s="1"/>
      <c r="E633" s="1"/>
      <c r="F633" s="4"/>
      <c r="G633" s="4"/>
      <c r="H633" s="4"/>
      <c r="I633" s="42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5.75" customHeight="1">
      <c r="A634" s="4"/>
      <c r="B634" s="4"/>
      <c r="C634" s="1"/>
      <c r="D634" s="1"/>
      <c r="E634" s="1"/>
      <c r="F634" s="4"/>
      <c r="G634" s="4"/>
      <c r="H634" s="4"/>
      <c r="I634" s="42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5.75" customHeight="1">
      <c r="A635" s="4"/>
      <c r="B635" s="4"/>
      <c r="C635" s="1"/>
      <c r="D635" s="1"/>
      <c r="E635" s="1"/>
      <c r="F635" s="4"/>
      <c r="G635" s="4"/>
      <c r="H635" s="4"/>
      <c r="I635" s="42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5.75" customHeight="1">
      <c r="A636" s="4"/>
      <c r="B636" s="4"/>
      <c r="C636" s="1"/>
      <c r="D636" s="1"/>
      <c r="E636" s="1"/>
      <c r="F636" s="4"/>
      <c r="G636" s="4"/>
      <c r="H636" s="4"/>
      <c r="I636" s="42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5.75" customHeight="1">
      <c r="A637" s="4"/>
      <c r="B637" s="4"/>
      <c r="C637" s="1"/>
      <c r="D637" s="1"/>
      <c r="E637" s="1"/>
      <c r="F637" s="4"/>
      <c r="G637" s="4"/>
      <c r="H637" s="4"/>
      <c r="I637" s="42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5.75" customHeight="1">
      <c r="A638" s="4"/>
      <c r="B638" s="4"/>
      <c r="C638" s="1"/>
      <c r="D638" s="1"/>
      <c r="E638" s="1"/>
      <c r="F638" s="4"/>
      <c r="G638" s="4"/>
      <c r="H638" s="4"/>
      <c r="I638" s="42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5.75" customHeight="1">
      <c r="A639" s="4"/>
      <c r="B639" s="4"/>
      <c r="C639" s="1"/>
      <c r="D639" s="1"/>
      <c r="E639" s="1"/>
      <c r="F639" s="4"/>
      <c r="G639" s="4"/>
      <c r="H639" s="4"/>
      <c r="I639" s="42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5.75" customHeight="1">
      <c r="A640" s="4"/>
      <c r="B640" s="4"/>
      <c r="C640" s="1"/>
      <c r="D640" s="1"/>
      <c r="E640" s="1"/>
      <c r="F640" s="4"/>
      <c r="G640" s="4"/>
      <c r="H640" s="4"/>
      <c r="I640" s="42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5.75" customHeight="1">
      <c r="A641" s="4"/>
      <c r="B641" s="4"/>
      <c r="C641" s="1"/>
      <c r="D641" s="1"/>
      <c r="E641" s="1"/>
      <c r="F641" s="4"/>
      <c r="G641" s="4"/>
      <c r="H641" s="4"/>
      <c r="I641" s="42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5.75" customHeight="1">
      <c r="A642" s="4"/>
      <c r="B642" s="4"/>
      <c r="C642" s="1"/>
      <c r="D642" s="1"/>
      <c r="E642" s="1"/>
      <c r="F642" s="4"/>
      <c r="G642" s="4"/>
      <c r="H642" s="4"/>
      <c r="I642" s="42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5.75" customHeight="1">
      <c r="A643" s="4"/>
      <c r="B643" s="4"/>
      <c r="C643" s="1"/>
      <c r="D643" s="1"/>
      <c r="E643" s="1"/>
      <c r="F643" s="4"/>
      <c r="G643" s="4"/>
      <c r="H643" s="4"/>
      <c r="I643" s="42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5.75" customHeight="1">
      <c r="A644" s="4"/>
      <c r="B644" s="4"/>
      <c r="C644" s="1"/>
      <c r="D644" s="1"/>
      <c r="E644" s="1"/>
      <c r="F644" s="4"/>
      <c r="G644" s="4"/>
      <c r="H644" s="4"/>
      <c r="I644" s="42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5.75" customHeight="1">
      <c r="A645" s="4"/>
      <c r="B645" s="4"/>
      <c r="C645" s="1"/>
      <c r="D645" s="1"/>
      <c r="E645" s="1"/>
      <c r="F645" s="4"/>
      <c r="G645" s="4"/>
      <c r="H645" s="4"/>
      <c r="I645" s="42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5.75" customHeight="1">
      <c r="A646" s="4"/>
      <c r="B646" s="4"/>
      <c r="C646" s="1"/>
      <c r="D646" s="1"/>
      <c r="E646" s="1"/>
      <c r="F646" s="4"/>
      <c r="G646" s="4"/>
      <c r="H646" s="4"/>
      <c r="I646" s="42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5.75" customHeight="1">
      <c r="A647" s="4"/>
      <c r="B647" s="4"/>
      <c r="C647" s="1"/>
      <c r="D647" s="1"/>
      <c r="E647" s="1"/>
      <c r="F647" s="4"/>
      <c r="G647" s="4"/>
      <c r="H647" s="4"/>
      <c r="I647" s="42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5.75" customHeight="1">
      <c r="A648" s="4"/>
      <c r="B648" s="4"/>
      <c r="C648" s="1"/>
      <c r="D648" s="1"/>
      <c r="E648" s="1"/>
      <c r="F648" s="4"/>
      <c r="G648" s="4"/>
      <c r="H648" s="4"/>
      <c r="I648" s="42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5.75" customHeight="1">
      <c r="A649" s="4"/>
      <c r="B649" s="4"/>
      <c r="C649" s="1"/>
      <c r="D649" s="1"/>
      <c r="E649" s="1"/>
      <c r="F649" s="4"/>
      <c r="G649" s="4"/>
      <c r="H649" s="4"/>
      <c r="I649" s="42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5.75" customHeight="1">
      <c r="A650" s="4"/>
      <c r="B650" s="4"/>
      <c r="C650" s="1"/>
      <c r="D650" s="1"/>
      <c r="E650" s="1"/>
      <c r="F650" s="4"/>
      <c r="G650" s="4"/>
      <c r="H650" s="4"/>
      <c r="I650" s="42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5.75" customHeight="1">
      <c r="A651" s="4"/>
      <c r="B651" s="4"/>
      <c r="C651" s="1"/>
      <c r="D651" s="1"/>
      <c r="E651" s="1"/>
      <c r="F651" s="4"/>
      <c r="G651" s="4"/>
      <c r="H651" s="4"/>
      <c r="I651" s="42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5.75" customHeight="1">
      <c r="A652" s="4"/>
      <c r="B652" s="4"/>
      <c r="C652" s="1"/>
      <c r="D652" s="1"/>
      <c r="E652" s="1"/>
      <c r="F652" s="4"/>
      <c r="G652" s="4"/>
      <c r="H652" s="4"/>
      <c r="I652" s="42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5.75" customHeight="1">
      <c r="A653" s="4"/>
      <c r="B653" s="4"/>
      <c r="C653" s="1"/>
      <c r="D653" s="1"/>
      <c r="E653" s="1"/>
      <c r="F653" s="4"/>
      <c r="G653" s="4"/>
      <c r="H653" s="4"/>
      <c r="I653" s="42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5.75" customHeight="1">
      <c r="A654" s="4"/>
      <c r="B654" s="4"/>
      <c r="C654" s="1"/>
      <c r="D654" s="1"/>
      <c r="E654" s="1"/>
      <c r="F654" s="4"/>
      <c r="G654" s="4"/>
      <c r="H654" s="4"/>
      <c r="I654" s="42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5.75" customHeight="1">
      <c r="A655" s="4"/>
      <c r="B655" s="4"/>
      <c r="C655" s="1"/>
      <c r="D655" s="1"/>
      <c r="E655" s="1"/>
      <c r="F655" s="4"/>
      <c r="G655" s="4"/>
      <c r="H655" s="4"/>
      <c r="I655" s="42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5.75" customHeight="1">
      <c r="A656" s="4"/>
      <c r="B656" s="4"/>
      <c r="C656" s="1"/>
      <c r="D656" s="1"/>
      <c r="E656" s="1"/>
      <c r="F656" s="4"/>
      <c r="G656" s="4"/>
      <c r="H656" s="4"/>
      <c r="I656" s="42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5.75" customHeight="1">
      <c r="A657" s="4"/>
      <c r="B657" s="4"/>
      <c r="C657" s="1"/>
      <c r="D657" s="1"/>
      <c r="E657" s="1"/>
      <c r="F657" s="4"/>
      <c r="G657" s="4"/>
      <c r="H657" s="4"/>
      <c r="I657" s="42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5.75" customHeight="1">
      <c r="A658" s="4"/>
      <c r="B658" s="4"/>
      <c r="C658" s="1"/>
      <c r="D658" s="1"/>
      <c r="E658" s="1"/>
      <c r="F658" s="4"/>
      <c r="G658" s="4"/>
      <c r="H658" s="4"/>
      <c r="I658" s="42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5.75" customHeight="1">
      <c r="A659" s="4"/>
      <c r="B659" s="4"/>
      <c r="C659" s="1"/>
      <c r="D659" s="1"/>
      <c r="E659" s="1"/>
      <c r="F659" s="4"/>
      <c r="G659" s="4"/>
      <c r="H659" s="4"/>
      <c r="I659" s="42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5.75" customHeight="1">
      <c r="A660" s="4"/>
      <c r="B660" s="4"/>
      <c r="C660" s="1"/>
      <c r="D660" s="1"/>
      <c r="E660" s="1"/>
      <c r="F660" s="4"/>
      <c r="G660" s="4"/>
      <c r="H660" s="4"/>
      <c r="I660" s="42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5.75" customHeight="1">
      <c r="A661" s="4"/>
      <c r="B661" s="4"/>
      <c r="C661" s="1"/>
      <c r="D661" s="1"/>
      <c r="E661" s="1"/>
      <c r="F661" s="4"/>
      <c r="G661" s="4"/>
      <c r="H661" s="4"/>
      <c r="I661" s="42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5.75" customHeight="1">
      <c r="A662" s="4"/>
      <c r="B662" s="4"/>
      <c r="C662" s="1"/>
      <c r="D662" s="1"/>
      <c r="E662" s="1"/>
      <c r="F662" s="4"/>
      <c r="G662" s="4"/>
      <c r="H662" s="4"/>
      <c r="I662" s="42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5.75" customHeight="1">
      <c r="A663" s="4"/>
      <c r="B663" s="4"/>
      <c r="C663" s="1"/>
      <c r="D663" s="1"/>
      <c r="E663" s="1"/>
      <c r="F663" s="4"/>
      <c r="G663" s="4"/>
      <c r="H663" s="4"/>
      <c r="I663" s="42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5.75" customHeight="1">
      <c r="A664" s="4"/>
      <c r="B664" s="4"/>
      <c r="C664" s="1"/>
      <c r="D664" s="1"/>
      <c r="E664" s="1"/>
      <c r="F664" s="4"/>
      <c r="G664" s="4"/>
      <c r="H664" s="4"/>
      <c r="I664" s="42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5.75" customHeight="1">
      <c r="A665" s="4"/>
      <c r="B665" s="4"/>
      <c r="C665" s="1"/>
      <c r="D665" s="1"/>
      <c r="E665" s="1"/>
      <c r="F665" s="4"/>
      <c r="G665" s="4"/>
      <c r="H665" s="4"/>
      <c r="I665" s="42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5.75" customHeight="1">
      <c r="A666" s="4"/>
      <c r="B666" s="4"/>
      <c r="C666" s="1"/>
      <c r="D666" s="1"/>
      <c r="E666" s="1"/>
      <c r="F666" s="4"/>
      <c r="G666" s="4"/>
      <c r="H666" s="4"/>
      <c r="I666" s="42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5.75" customHeight="1">
      <c r="A667" s="4"/>
      <c r="B667" s="4"/>
      <c r="C667" s="1"/>
      <c r="D667" s="1"/>
      <c r="E667" s="1"/>
      <c r="F667" s="4"/>
      <c r="G667" s="4"/>
      <c r="H667" s="4"/>
      <c r="I667" s="42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5.75" customHeight="1">
      <c r="A668" s="4"/>
      <c r="B668" s="4"/>
      <c r="C668" s="1"/>
      <c r="D668" s="1"/>
      <c r="E668" s="1"/>
      <c r="F668" s="4"/>
      <c r="G668" s="4"/>
      <c r="H668" s="4"/>
      <c r="I668" s="42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5.75" customHeight="1">
      <c r="A669" s="4"/>
      <c r="B669" s="4"/>
      <c r="C669" s="1"/>
      <c r="D669" s="1"/>
      <c r="E669" s="1"/>
      <c r="F669" s="4"/>
      <c r="G669" s="4"/>
      <c r="H669" s="4"/>
      <c r="I669" s="42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5.75" customHeight="1">
      <c r="A670" s="4"/>
      <c r="B670" s="4"/>
      <c r="C670" s="1"/>
      <c r="D670" s="1"/>
      <c r="E670" s="1"/>
      <c r="F670" s="4"/>
      <c r="G670" s="4"/>
      <c r="H670" s="4"/>
      <c r="I670" s="42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5.75" customHeight="1">
      <c r="A671" s="4"/>
      <c r="B671" s="4"/>
      <c r="C671" s="1"/>
      <c r="D671" s="1"/>
      <c r="E671" s="1"/>
      <c r="F671" s="4"/>
      <c r="G671" s="4"/>
      <c r="H671" s="4"/>
      <c r="I671" s="42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5.75" customHeight="1">
      <c r="A672" s="4"/>
      <c r="B672" s="4"/>
      <c r="C672" s="1"/>
      <c r="D672" s="1"/>
      <c r="E672" s="1"/>
      <c r="F672" s="4"/>
      <c r="G672" s="4"/>
      <c r="H672" s="4"/>
      <c r="I672" s="42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5.75" customHeight="1">
      <c r="A673" s="4"/>
      <c r="B673" s="4"/>
      <c r="C673" s="1"/>
      <c r="D673" s="1"/>
      <c r="E673" s="1"/>
      <c r="F673" s="4"/>
      <c r="G673" s="4"/>
      <c r="H673" s="4"/>
      <c r="I673" s="42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5.75" customHeight="1">
      <c r="A674" s="4"/>
      <c r="B674" s="4"/>
      <c r="C674" s="1"/>
      <c r="D674" s="1"/>
      <c r="E674" s="1"/>
      <c r="F674" s="4"/>
      <c r="G674" s="4"/>
      <c r="H674" s="4"/>
      <c r="I674" s="42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5.75" customHeight="1">
      <c r="A675" s="4"/>
      <c r="B675" s="4"/>
      <c r="C675" s="1"/>
      <c r="D675" s="1"/>
      <c r="E675" s="1"/>
      <c r="F675" s="4"/>
      <c r="G675" s="4"/>
      <c r="H675" s="4"/>
      <c r="I675" s="42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5.75" customHeight="1">
      <c r="A676" s="4"/>
      <c r="B676" s="4"/>
      <c r="C676" s="1"/>
      <c r="D676" s="1"/>
      <c r="E676" s="1"/>
      <c r="F676" s="4"/>
      <c r="G676" s="4"/>
      <c r="H676" s="4"/>
      <c r="I676" s="42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5.75" customHeight="1">
      <c r="A677" s="4"/>
      <c r="B677" s="4"/>
      <c r="C677" s="1"/>
      <c r="D677" s="1"/>
      <c r="E677" s="1"/>
      <c r="F677" s="4"/>
      <c r="G677" s="4"/>
      <c r="H677" s="4"/>
      <c r="I677" s="42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5.75" customHeight="1">
      <c r="A678" s="4"/>
      <c r="B678" s="4"/>
      <c r="C678" s="1"/>
      <c r="D678" s="1"/>
      <c r="E678" s="1"/>
      <c r="F678" s="4"/>
      <c r="G678" s="4"/>
      <c r="H678" s="4"/>
      <c r="I678" s="42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5.75" customHeight="1">
      <c r="A679" s="4"/>
      <c r="B679" s="4"/>
      <c r="C679" s="1"/>
      <c r="D679" s="1"/>
      <c r="E679" s="1"/>
      <c r="F679" s="4"/>
      <c r="G679" s="4"/>
      <c r="H679" s="4"/>
      <c r="I679" s="42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5.75" customHeight="1">
      <c r="A680" s="4"/>
      <c r="B680" s="4"/>
      <c r="C680" s="1"/>
      <c r="D680" s="1"/>
      <c r="E680" s="1"/>
      <c r="F680" s="4"/>
      <c r="G680" s="4"/>
      <c r="H680" s="4"/>
      <c r="I680" s="42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5.75" customHeight="1">
      <c r="A681" s="4"/>
      <c r="B681" s="4"/>
      <c r="C681" s="1"/>
      <c r="D681" s="1"/>
      <c r="E681" s="1"/>
      <c r="F681" s="4"/>
      <c r="G681" s="4"/>
      <c r="H681" s="4"/>
      <c r="I681" s="42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5.75" customHeight="1">
      <c r="A682" s="4"/>
      <c r="B682" s="4"/>
      <c r="C682" s="1"/>
      <c r="D682" s="1"/>
      <c r="E682" s="1"/>
      <c r="F682" s="4"/>
      <c r="G682" s="4"/>
      <c r="H682" s="4"/>
      <c r="I682" s="42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5.75" customHeight="1">
      <c r="A683" s="4"/>
      <c r="B683" s="4"/>
      <c r="C683" s="1"/>
      <c r="D683" s="1"/>
      <c r="E683" s="1"/>
      <c r="F683" s="4"/>
      <c r="G683" s="4"/>
      <c r="H683" s="4"/>
      <c r="I683" s="42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5.75" customHeight="1">
      <c r="A684" s="4"/>
      <c r="B684" s="4"/>
      <c r="C684" s="1"/>
      <c r="D684" s="1"/>
      <c r="E684" s="1"/>
      <c r="F684" s="4"/>
      <c r="G684" s="4"/>
      <c r="H684" s="4"/>
      <c r="I684" s="42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5.75" customHeight="1">
      <c r="A685" s="4"/>
      <c r="B685" s="4"/>
      <c r="C685" s="1"/>
      <c r="D685" s="1"/>
      <c r="E685" s="1"/>
      <c r="F685" s="4"/>
      <c r="G685" s="4"/>
      <c r="H685" s="4"/>
      <c r="I685" s="42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5.75" customHeight="1">
      <c r="A686" s="4"/>
      <c r="B686" s="4"/>
      <c r="C686" s="1"/>
      <c r="D686" s="1"/>
      <c r="E686" s="1"/>
      <c r="F686" s="4"/>
      <c r="G686" s="4"/>
      <c r="H686" s="4"/>
      <c r="I686" s="42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5.75" customHeight="1">
      <c r="A687" s="4"/>
      <c r="B687" s="4"/>
      <c r="C687" s="1"/>
      <c r="D687" s="1"/>
      <c r="E687" s="1"/>
      <c r="F687" s="4"/>
      <c r="G687" s="4"/>
      <c r="H687" s="4"/>
      <c r="I687" s="42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5.75" customHeight="1">
      <c r="A688" s="4"/>
      <c r="B688" s="4"/>
      <c r="C688" s="1"/>
      <c r="D688" s="1"/>
      <c r="E688" s="1"/>
      <c r="F688" s="4"/>
      <c r="G688" s="4"/>
      <c r="H688" s="4"/>
      <c r="I688" s="42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5.75" customHeight="1">
      <c r="A689" s="4"/>
      <c r="B689" s="4"/>
      <c r="C689" s="1"/>
      <c r="D689" s="1"/>
      <c r="E689" s="1"/>
      <c r="F689" s="4"/>
      <c r="G689" s="4"/>
      <c r="H689" s="4"/>
      <c r="I689" s="42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5.75" customHeight="1">
      <c r="A690" s="4"/>
      <c r="B690" s="4"/>
      <c r="C690" s="1"/>
      <c r="D690" s="1"/>
      <c r="E690" s="1"/>
      <c r="F690" s="4"/>
      <c r="G690" s="4"/>
      <c r="H690" s="4"/>
      <c r="I690" s="42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5.75" customHeight="1">
      <c r="A691" s="4"/>
      <c r="B691" s="4"/>
      <c r="C691" s="1"/>
      <c r="D691" s="1"/>
      <c r="E691" s="1"/>
      <c r="F691" s="4"/>
      <c r="G691" s="4"/>
      <c r="H691" s="4"/>
      <c r="I691" s="42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5.75" customHeight="1">
      <c r="A692" s="4"/>
      <c r="B692" s="4"/>
      <c r="C692" s="1"/>
      <c r="D692" s="1"/>
      <c r="E692" s="1"/>
      <c r="F692" s="4"/>
      <c r="G692" s="4"/>
      <c r="H692" s="4"/>
      <c r="I692" s="42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5.75" customHeight="1">
      <c r="A693" s="4"/>
      <c r="B693" s="4"/>
      <c r="C693" s="1"/>
      <c r="D693" s="1"/>
      <c r="E693" s="1"/>
      <c r="F693" s="4"/>
      <c r="G693" s="4"/>
      <c r="H693" s="4"/>
      <c r="I693" s="42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5.75" customHeight="1">
      <c r="A694" s="4"/>
      <c r="B694" s="4"/>
      <c r="C694" s="1"/>
      <c r="D694" s="1"/>
      <c r="E694" s="1"/>
      <c r="F694" s="4"/>
      <c r="G694" s="4"/>
      <c r="H694" s="4"/>
      <c r="I694" s="42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5.75" customHeight="1">
      <c r="A695" s="4"/>
      <c r="B695" s="4"/>
      <c r="C695" s="1"/>
      <c r="D695" s="1"/>
      <c r="E695" s="1"/>
      <c r="F695" s="4"/>
      <c r="G695" s="4"/>
      <c r="H695" s="4"/>
      <c r="I695" s="42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5.75" customHeight="1">
      <c r="A696" s="4"/>
      <c r="B696" s="4"/>
      <c r="C696" s="1"/>
      <c r="D696" s="1"/>
      <c r="E696" s="1"/>
      <c r="F696" s="4"/>
      <c r="G696" s="4"/>
      <c r="H696" s="4"/>
      <c r="I696" s="42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5.75" customHeight="1">
      <c r="A697" s="4"/>
      <c r="B697" s="4"/>
      <c r="C697" s="1"/>
      <c r="D697" s="1"/>
      <c r="E697" s="1"/>
      <c r="F697" s="4"/>
      <c r="G697" s="4"/>
      <c r="H697" s="4"/>
      <c r="I697" s="42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5.75" customHeight="1">
      <c r="A698" s="4"/>
      <c r="B698" s="4"/>
      <c r="C698" s="1"/>
      <c r="D698" s="1"/>
      <c r="E698" s="1"/>
      <c r="F698" s="4"/>
      <c r="G698" s="4"/>
      <c r="H698" s="4"/>
      <c r="I698" s="42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5.75" customHeight="1">
      <c r="A699" s="4"/>
      <c r="B699" s="4"/>
      <c r="C699" s="1"/>
      <c r="D699" s="1"/>
      <c r="E699" s="1"/>
      <c r="F699" s="4"/>
      <c r="G699" s="4"/>
      <c r="H699" s="4"/>
      <c r="I699" s="42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5.75" customHeight="1">
      <c r="A700" s="4"/>
      <c r="B700" s="4"/>
      <c r="C700" s="1"/>
      <c r="D700" s="1"/>
      <c r="E700" s="1"/>
      <c r="F700" s="4"/>
      <c r="G700" s="4"/>
      <c r="H700" s="4"/>
      <c r="I700" s="42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5.75" customHeight="1">
      <c r="A701" s="4"/>
      <c r="B701" s="4"/>
      <c r="C701" s="1"/>
      <c r="D701" s="1"/>
      <c r="E701" s="1"/>
      <c r="F701" s="4"/>
      <c r="G701" s="4"/>
      <c r="H701" s="4"/>
      <c r="I701" s="42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5.75" customHeight="1">
      <c r="A702" s="4"/>
      <c r="B702" s="4"/>
      <c r="C702" s="1"/>
      <c r="D702" s="1"/>
      <c r="E702" s="1"/>
      <c r="F702" s="4"/>
      <c r="G702" s="4"/>
      <c r="H702" s="4"/>
      <c r="I702" s="42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5.75" customHeight="1">
      <c r="A703" s="4"/>
      <c r="B703" s="4"/>
      <c r="C703" s="1"/>
      <c r="D703" s="1"/>
      <c r="E703" s="1"/>
      <c r="F703" s="4"/>
      <c r="G703" s="4"/>
      <c r="H703" s="4"/>
      <c r="I703" s="42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5.75" customHeight="1">
      <c r="A704" s="4"/>
      <c r="B704" s="4"/>
      <c r="C704" s="1"/>
      <c r="D704" s="1"/>
      <c r="E704" s="1"/>
      <c r="F704" s="4"/>
      <c r="G704" s="4"/>
      <c r="H704" s="4"/>
      <c r="I704" s="42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5.75" customHeight="1">
      <c r="A705" s="4"/>
      <c r="B705" s="4"/>
      <c r="C705" s="1"/>
      <c r="D705" s="1"/>
      <c r="E705" s="1"/>
      <c r="F705" s="4"/>
      <c r="G705" s="4"/>
      <c r="H705" s="4"/>
      <c r="I705" s="42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5.75" customHeight="1">
      <c r="A706" s="4"/>
      <c r="B706" s="4"/>
      <c r="C706" s="1"/>
      <c r="D706" s="1"/>
      <c r="E706" s="1"/>
      <c r="F706" s="4"/>
      <c r="G706" s="4"/>
      <c r="H706" s="4"/>
      <c r="I706" s="42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5.75" customHeight="1">
      <c r="A707" s="4"/>
      <c r="B707" s="4"/>
      <c r="C707" s="1"/>
      <c r="D707" s="1"/>
      <c r="E707" s="1"/>
      <c r="F707" s="4"/>
      <c r="G707" s="4"/>
      <c r="H707" s="4"/>
      <c r="I707" s="42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5.75" customHeight="1">
      <c r="A708" s="4"/>
      <c r="B708" s="4"/>
      <c r="C708" s="1"/>
      <c r="D708" s="1"/>
      <c r="E708" s="1"/>
      <c r="F708" s="4"/>
      <c r="G708" s="4"/>
      <c r="H708" s="4"/>
      <c r="I708" s="42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5.75" customHeight="1">
      <c r="A709" s="4"/>
      <c r="B709" s="4"/>
      <c r="C709" s="1"/>
      <c r="D709" s="1"/>
      <c r="E709" s="1"/>
      <c r="F709" s="4"/>
      <c r="G709" s="4"/>
      <c r="H709" s="4"/>
      <c r="I709" s="42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5.75" customHeight="1">
      <c r="A710" s="4"/>
      <c r="B710" s="4"/>
      <c r="C710" s="1"/>
      <c r="D710" s="1"/>
      <c r="E710" s="1"/>
      <c r="F710" s="4"/>
      <c r="G710" s="4"/>
      <c r="H710" s="4"/>
      <c r="I710" s="42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5.75" customHeight="1">
      <c r="A711" s="4"/>
      <c r="B711" s="4"/>
      <c r="C711" s="1"/>
      <c r="D711" s="1"/>
      <c r="E711" s="1"/>
      <c r="F711" s="4"/>
      <c r="G711" s="4"/>
      <c r="H711" s="4"/>
      <c r="I711" s="42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5.75" customHeight="1">
      <c r="A712" s="4"/>
      <c r="B712" s="4"/>
      <c r="C712" s="1"/>
      <c r="D712" s="1"/>
      <c r="E712" s="1"/>
      <c r="F712" s="4"/>
      <c r="G712" s="4"/>
      <c r="H712" s="4"/>
      <c r="I712" s="42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5.75" customHeight="1">
      <c r="A713" s="4"/>
      <c r="B713" s="4"/>
      <c r="C713" s="1"/>
      <c r="D713" s="1"/>
      <c r="E713" s="1"/>
      <c r="F713" s="4"/>
      <c r="G713" s="4"/>
      <c r="H713" s="4"/>
      <c r="I713" s="42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5.75" customHeight="1">
      <c r="A714" s="4"/>
      <c r="B714" s="4"/>
      <c r="C714" s="1"/>
      <c r="D714" s="1"/>
      <c r="E714" s="1"/>
      <c r="F714" s="4"/>
      <c r="G714" s="4"/>
      <c r="H714" s="4"/>
      <c r="I714" s="42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5.75" customHeight="1">
      <c r="A715" s="4"/>
      <c r="B715" s="4"/>
      <c r="C715" s="1"/>
      <c r="D715" s="1"/>
      <c r="E715" s="1"/>
      <c r="F715" s="4"/>
      <c r="G715" s="4"/>
      <c r="H715" s="4"/>
      <c r="I715" s="42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5.75" customHeight="1">
      <c r="A716" s="4"/>
      <c r="B716" s="4"/>
      <c r="C716" s="1"/>
      <c r="D716" s="1"/>
      <c r="E716" s="1"/>
      <c r="F716" s="4"/>
      <c r="G716" s="4"/>
      <c r="H716" s="4"/>
      <c r="I716" s="42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5.75" customHeight="1">
      <c r="A717" s="4"/>
      <c r="B717" s="4"/>
      <c r="C717" s="1"/>
      <c r="D717" s="1"/>
      <c r="E717" s="1"/>
      <c r="F717" s="4"/>
      <c r="G717" s="4"/>
      <c r="H717" s="4"/>
      <c r="I717" s="42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5.75" customHeight="1">
      <c r="A718" s="4"/>
      <c r="B718" s="4"/>
      <c r="C718" s="1"/>
      <c r="D718" s="1"/>
      <c r="E718" s="1"/>
      <c r="F718" s="4"/>
      <c r="G718" s="4"/>
      <c r="H718" s="4"/>
      <c r="I718" s="42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5.75" customHeight="1">
      <c r="A719" s="4"/>
      <c r="B719" s="4"/>
      <c r="C719" s="1"/>
      <c r="D719" s="1"/>
      <c r="E719" s="1"/>
      <c r="F719" s="4"/>
      <c r="G719" s="4"/>
      <c r="H719" s="4"/>
      <c r="I719" s="42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5.75" customHeight="1">
      <c r="A720" s="4"/>
      <c r="B720" s="4"/>
      <c r="C720" s="1"/>
      <c r="D720" s="1"/>
      <c r="E720" s="1"/>
      <c r="F720" s="4"/>
      <c r="G720" s="4"/>
      <c r="H720" s="4"/>
      <c r="I720" s="42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5.75" customHeight="1">
      <c r="A721" s="4"/>
      <c r="B721" s="4"/>
      <c r="C721" s="1"/>
      <c r="D721" s="1"/>
      <c r="E721" s="1"/>
      <c r="F721" s="4"/>
      <c r="G721" s="4"/>
      <c r="H721" s="4"/>
      <c r="I721" s="42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5.75" customHeight="1">
      <c r="A722" s="4"/>
      <c r="B722" s="4"/>
      <c r="C722" s="1"/>
      <c r="D722" s="1"/>
      <c r="E722" s="1"/>
      <c r="F722" s="4"/>
      <c r="G722" s="4"/>
      <c r="H722" s="4"/>
      <c r="I722" s="42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5.75" customHeight="1">
      <c r="A723" s="4"/>
      <c r="B723" s="4"/>
      <c r="C723" s="1"/>
      <c r="D723" s="1"/>
      <c r="E723" s="1"/>
      <c r="F723" s="4"/>
      <c r="G723" s="4"/>
      <c r="H723" s="4"/>
      <c r="I723" s="42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5.75" customHeight="1">
      <c r="A724" s="4"/>
      <c r="B724" s="4"/>
      <c r="C724" s="1"/>
      <c r="D724" s="1"/>
      <c r="E724" s="1"/>
      <c r="F724" s="4"/>
      <c r="G724" s="4"/>
      <c r="H724" s="4"/>
      <c r="I724" s="42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5.75" customHeight="1">
      <c r="A725" s="4"/>
      <c r="B725" s="4"/>
      <c r="C725" s="1"/>
      <c r="D725" s="1"/>
      <c r="E725" s="1"/>
      <c r="F725" s="4"/>
      <c r="G725" s="4"/>
      <c r="H725" s="4"/>
      <c r="I725" s="42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5.75" customHeight="1">
      <c r="A726" s="4"/>
      <c r="B726" s="4"/>
      <c r="C726" s="1"/>
      <c r="D726" s="1"/>
      <c r="E726" s="1"/>
      <c r="F726" s="4"/>
      <c r="G726" s="4"/>
      <c r="H726" s="4"/>
      <c r="I726" s="42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5.75" customHeight="1">
      <c r="A727" s="4"/>
      <c r="B727" s="4"/>
      <c r="C727" s="1"/>
      <c r="D727" s="1"/>
      <c r="E727" s="1"/>
      <c r="F727" s="4"/>
      <c r="G727" s="4"/>
      <c r="H727" s="4"/>
      <c r="I727" s="42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5.75" customHeight="1">
      <c r="A728" s="4"/>
      <c r="B728" s="4"/>
      <c r="C728" s="1"/>
      <c r="D728" s="1"/>
      <c r="E728" s="1"/>
      <c r="F728" s="4"/>
      <c r="G728" s="4"/>
      <c r="H728" s="4"/>
      <c r="I728" s="42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5.75" customHeight="1">
      <c r="A729" s="4"/>
      <c r="B729" s="4"/>
      <c r="C729" s="1"/>
      <c r="D729" s="1"/>
      <c r="E729" s="1"/>
      <c r="F729" s="4"/>
      <c r="G729" s="4"/>
      <c r="H729" s="4"/>
      <c r="I729" s="42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5.75" customHeight="1">
      <c r="A730" s="4"/>
      <c r="B730" s="4"/>
      <c r="C730" s="1"/>
      <c r="D730" s="1"/>
      <c r="E730" s="1"/>
      <c r="F730" s="4"/>
      <c r="G730" s="4"/>
      <c r="H730" s="4"/>
      <c r="I730" s="42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5.75" customHeight="1">
      <c r="A731" s="4"/>
      <c r="B731" s="4"/>
      <c r="C731" s="1"/>
      <c r="D731" s="1"/>
      <c r="E731" s="1"/>
      <c r="F731" s="4"/>
      <c r="G731" s="4"/>
      <c r="H731" s="4"/>
      <c r="I731" s="42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5.75" customHeight="1">
      <c r="A732" s="4"/>
      <c r="B732" s="4"/>
      <c r="C732" s="1"/>
      <c r="D732" s="1"/>
      <c r="E732" s="1"/>
      <c r="F732" s="4"/>
      <c r="G732" s="4"/>
      <c r="H732" s="4"/>
      <c r="I732" s="42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5.75" customHeight="1">
      <c r="A733" s="4"/>
      <c r="B733" s="4"/>
      <c r="C733" s="1"/>
      <c r="D733" s="1"/>
      <c r="E733" s="1"/>
      <c r="F733" s="4"/>
      <c r="G733" s="4"/>
      <c r="H733" s="4"/>
      <c r="I733" s="42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5.75" customHeight="1">
      <c r="A734" s="4"/>
      <c r="B734" s="4"/>
      <c r="C734" s="1"/>
      <c r="D734" s="1"/>
      <c r="E734" s="1"/>
      <c r="F734" s="4"/>
      <c r="G734" s="4"/>
      <c r="H734" s="4"/>
      <c r="I734" s="42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5.75" customHeight="1">
      <c r="A735" s="4"/>
      <c r="B735" s="4"/>
      <c r="C735" s="1"/>
      <c r="D735" s="1"/>
      <c r="E735" s="1"/>
      <c r="F735" s="4"/>
      <c r="G735" s="4"/>
      <c r="H735" s="4"/>
      <c r="I735" s="42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5.75" customHeight="1">
      <c r="A736" s="4"/>
      <c r="B736" s="4"/>
      <c r="C736" s="1"/>
      <c r="D736" s="1"/>
      <c r="E736" s="1"/>
      <c r="F736" s="4"/>
      <c r="G736" s="4"/>
      <c r="H736" s="4"/>
      <c r="I736" s="42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5.75" customHeight="1">
      <c r="A737" s="4"/>
      <c r="B737" s="4"/>
      <c r="C737" s="1"/>
      <c r="D737" s="1"/>
      <c r="E737" s="1"/>
      <c r="F737" s="4"/>
      <c r="G737" s="4"/>
      <c r="H737" s="4"/>
      <c r="I737" s="42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5.75" customHeight="1">
      <c r="A738" s="4"/>
      <c r="B738" s="4"/>
      <c r="C738" s="1"/>
      <c r="D738" s="1"/>
      <c r="E738" s="1"/>
      <c r="F738" s="4"/>
      <c r="G738" s="4"/>
      <c r="H738" s="4"/>
      <c r="I738" s="42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5.75" customHeight="1">
      <c r="A739" s="4"/>
      <c r="B739" s="4"/>
      <c r="C739" s="1"/>
      <c r="D739" s="1"/>
      <c r="E739" s="1"/>
      <c r="F739" s="4"/>
      <c r="G739" s="4"/>
      <c r="H739" s="4"/>
      <c r="I739" s="42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5.75" customHeight="1">
      <c r="A740" s="4"/>
      <c r="B740" s="4"/>
      <c r="C740" s="1"/>
      <c r="D740" s="1"/>
      <c r="E740" s="1"/>
      <c r="F740" s="4"/>
      <c r="G740" s="4"/>
      <c r="H740" s="4"/>
      <c r="I740" s="42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5.75" customHeight="1">
      <c r="A741" s="4"/>
      <c r="B741" s="4"/>
      <c r="C741" s="1"/>
      <c r="D741" s="1"/>
      <c r="E741" s="1"/>
      <c r="F741" s="4"/>
      <c r="G741" s="4"/>
      <c r="H741" s="4"/>
      <c r="I741" s="42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5.75" customHeight="1">
      <c r="A742" s="4"/>
      <c r="B742" s="4"/>
      <c r="C742" s="1"/>
      <c r="D742" s="1"/>
      <c r="E742" s="1"/>
      <c r="F742" s="4"/>
      <c r="G742" s="4"/>
      <c r="H742" s="4"/>
      <c r="I742" s="42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5.75" customHeight="1">
      <c r="A743" s="4"/>
      <c r="B743" s="4"/>
      <c r="C743" s="1"/>
      <c r="D743" s="1"/>
      <c r="E743" s="1"/>
      <c r="F743" s="4"/>
      <c r="G743" s="4"/>
      <c r="H743" s="4"/>
      <c r="I743" s="42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5.75" customHeight="1">
      <c r="A744" s="4"/>
      <c r="B744" s="4"/>
      <c r="C744" s="1"/>
      <c r="D744" s="1"/>
      <c r="E744" s="1"/>
      <c r="F744" s="4"/>
      <c r="G744" s="4"/>
      <c r="H744" s="4"/>
      <c r="I744" s="42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5.75" customHeight="1">
      <c r="A745" s="4"/>
      <c r="B745" s="4"/>
      <c r="C745" s="1"/>
      <c r="D745" s="1"/>
      <c r="E745" s="1"/>
      <c r="F745" s="4"/>
      <c r="G745" s="4"/>
      <c r="H745" s="4"/>
      <c r="I745" s="42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5.75" customHeight="1">
      <c r="A746" s="4"/>
      <c r="B746" s="4"/>
      <c r="C746" s="1"/>
      <c r="D746" s="1"/>
      <c r="E746" s="1"/>
      <c r="F746" s="4"/>
      <c r="G746" s="4"/>
      <c r="H746" s="4"/>
      <c r="I746" s="42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5.75" customHeight="1">
      <c r="A747" s="4"/>
      <c r="B747" s="4"/>
      <c r="C747" s="1"/>
      <c r="D747" s="1"/>
      <c r="E747" s="1"/>
      <c r="F747" s="4"/>
      <c r="G747" s="4"/>
      <c r="H747" s="4"/>
      <c r="I747" s="42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5.75" customHeight="1">
      <c r="A748" s="4"/>
      <c r="B748" s="4"/>
      <c r="C748" s="1"/>
      <c r="D748" s="1"/>
      <c r="E748" s="1"/>
      <c r="F748" s="4"/>
      <c r="G748" s="4"/>
      <c r="H748" s="4"/>
      <c r="I748" s="42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5.75" customHeight="1">
      <c r="A749" s="4"/>
      <c r="B749" s="4"/>
      <c r="C749" s="1"/>
      <c r="D749" s="1"/>
      <c r="E749" s="1"/>
      <c r="F749" s="4"/>
      <c r="G749" s="4"/>
      <c r="H749" s="4"/>
      <c r="I749" s="42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5.75" customHeight="1">
      <c r="A750" s="4"/>
      <c r="B750" s="4"/>
      <c r="C750" s="1"/>
      <c r="D750" s="1"/>
      <c r="E750" s="1"/>
      <c r="F750" s="4"/>
      <c r="G750" s="4"/>
      <c r="H750" s="4"/>
      <c r="I750" s="42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5.75" customHeight="1">
      <c r="A751" s="4"/>
      <c r="B751" s="4"/>
      <c r="C751" s="1"/>
      <c r="D751" s="1"/>
      <c r="E751" s="1"/>
      <c r="F751" s="4"/>
      <c r="G751" s="4"/>
      <c r="H751" s="4"/>
      <c r="I751" s="42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5.75" customHeight="1">
      <c r="A752" s="4"/>
      <c r="B752" s="4"/>
      <c r="C752" s="1"/>
      <c r="D752" s="1"/>
      <c r="E752" s="1"/>
      <c r="F752" s="4"/>
      <c r="G752" s="4"/>
      <c r="H752" s="4"/>
      <c r="I752" s="42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5.75" customHeight="1">
      <c r="A753" s="4"/>
      <c r="B753" s="4"/>
      <c r="C753" s="1"/>
      <c r="D753" s="1"/>
      <c r="E753" s="1"/>
      <c r="F753" s="4"/>
      <c r="G753" s="4"/>
      <c r="H753" s="4"/>
      <c r="I753" s="42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5.75" customHeight="1">
      <c r="A754" s="4"/>
      <c r="B754" s="4"/>
      <c r="C754" s="1"/>
      <c r="D754" s="1"/>
      <c r="E754" s="1"/>
      <c r="F754" s="4"/>
      <c r="G754" s="4"/>
      <c r="H754" s="4"/>
      <c r="I754" s="42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5.75" customHeight="1">
      <c r="A755" s="4"/>
      <c r="B755" s="4"/>
      <c r="C755" s="1"/>
      <c r="D755" s="1"/>
      <c r="E755" s="1"/>
      <c r="F755" s="4"/>
      <c r="G755" s="4"/>
      <c r="H755" s="4"/>
      <c r="I755" s="42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5.75" customHeight="1">
      <c r="A756" s="4"/>
      <c r="B756" s="4"/>
      <c r="C756" s="1"/>
      <c r="D756" s="1"/>
      <c r="E756" s="1"/>
      <c r="F756" s="4"/>
      <c r="G756" s="4"/>
      <c r="H756" s="4"/>
      <c r="I756" s="42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5.75" customHeight="1">
      <c r="A757" s="4"/>
      <c r="B757" s="4"/>
      <c r="C757" s="1"/>
      <c r="D757" s="1"/>
      <c r="E757" s="1"/>
      <c r="F757" s="4"/>
      <c r="G757" s="4"/>
      <c r="H757" s="4"/>
      <c r="I757" s="42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5.75" customHeight="1">
      <c r="A758" s="4"/>
      <c r="B758" s="4"/>
      <c r="C758" s="1"/>
      <c r="D758" s="1"/>
      <c r="E758" s="1"/>
      <c r="F758" s="4"/>
      <c r="G758" s="4"/>
      <c r="H758" s="4"/>
      <c r="I758" s="42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5.75" customHeight="1">
      <c r="A759" s="4"/>
      <c r="B759" s="4"/>
      <c r="C759" s="1"/>
      <c r="D759" s="1"/>
      <c r="E759" s="1"/>
      <c r="F759" s="4"/>
      <c r="G759" s="4"/>
      <c r="H759" s="4"/>
      <c r="I759" s="42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5.75" customHeight="1">
      <c r="A760" s="4"/>
      <c r="B760" s="4"/>
      <c r="C760" s="1"/>
      <c r="D760" s="1"/>
      <c r="E760" s="1"/>
      <c r="F760" s="4"/>
      <c r="G760" s="4"/>
      <c r="H760" s="4"/>
      <c r="I760" s="42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5.75" customHeight="1">
      <c r="A761" s="4"/>
      <c r="B761" s="4"/>
      <c r="C761" s="1"/>
      <c r="D761" s="1"/>
      <c r="E761" s="1"/>
      <c r="F761" s="4"/>
      <c r="G761" s="4"/>
      <c r="H761" s="4"/>
      <c r="I761" s="42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5.75" customHeight="1">
      <c r="A762" s="4"/>
      <c r="B762" s="4"/>
      <c r="C762" s="1"/>
      <c r="D762" s="1"/>
      <c r="E762" s="1"/>
      <c r="F762" s="4"/>
      <c r="G762" s="4"/>
      <c r="H762" s="4"/>
      <c r="I762" s="42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5.75" customHeight="1">
      <c r="A763" s="4"/>
      <c r="B763" s="4"/>
      <c r="C763" s="1"/>
      <c r="D763" s="1"/>
      <c r="E763" s="1"/>
      <c r="F763" s="4"/>
      <c r="G763" s="4"/>
      <c r="H763" s="4"/>
      <c r="I763" s="42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5.75" customHeight="1">
      <c r="A764" s="4"/>
      <c r="B764" s="4"/>
      <c r="C764" s="1"/>
      <c r="D764" s="1"/>
      <c r="E764" s="1"/>
      <c r="F764" s="4"/>
      <c r="G764" s="4"/>
      <c r="H764" s="4"/>
      <c r="I764" s="42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5.75" customHeight="1">
      <c r="A765" s="4"/>
      <c r="B765" s="4"/>
      <c r="C765" s="1"/>
      <c r="D765" s="1"/>
      <c r="E765" s="1"/>
      <c r="F765" s="4"/>
      <c r="G765" s="4"/>
      <c r="H765" s="4"/>
      <c r="I765" s="42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5.75" customHeight="1">
      <c r="A766" s="4"/>
      <c r="B766" s="4"/>
      <c r="C766" s="1"/>
      <c r="D766" s="1"/>
      <c r="E766" s="1"/>
      <c r="F766" s="4"/>
      <c r="G766" s="4"/>
      <c r="H766" s="4"/>
      <c r="I766" s="42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5.75" customHeight="1">
      <c r="A767" s="4"/>
      <c r="B767" s="4"/>
      <c r="C767" s="1"/>
      <c r="D767" s="1"/>
      <c r="E767" s="1"/>
      <c r="F767" s="4"/>
      <c r="G767" s="4"/>
      <c r="H767" s="4"/>
      <c r="I767" s="42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5.75" customHeight="1">
      <c r="A768" s="4"/>
      <c r="B768" s="4"/>
      <c r="C768" s="1"/>
      <c r="D768" s="1"/>
      <c r="E768" s="1"/>
      <c r="F768" s="4"/>
      <c r="G768" s="4"/>
      <c r="H768" s="4"/>
      <c r="I768" s="42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5.75" customHeight="1">
      <c r="A769" s="4"/>
      <c r="B769" s="4"/>
      <c r="C769" s="1"/>
      <c r="D769" s="1"/>
      <c r="E769" s="1"/>
      <c r="F769" s="4"/>
      <c r="G769" s="4"/>
      <c r="H769" s="4"/>
      <c r="I769" s="42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5.75" customHeight="1">
      <c r="A770" s="4"/>
      <c r="B770" s="4"/>
      <c r="C770" s="1"/>
      <c r="D770" s="1"/>
      <c r="E770" s="1"/>
      <c r="F770" s="4"/>
      <c r="G770" s="4"/>
      <c r="H770" s="4"/>
      <c r="I770" s="42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5.75" customHeight="1">
      <c r="A771" s="4"/>
      <c r="B771" s="4"/>
      <c r="C771" s="1"/>
      <c r="D771" s="1"/>
      <c r="E771" s="1"/>
      <c r="F771" s="4"/>
      <c r="G771" s="4"/>
      <c r="H771" s="4"/>
      <c r="I771" s="42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5.75" customHeight="1">
      <c r="A772" s="4"/>
      <c r="B772" s="4"/>
      <c r="C772" s="1"/>
      <c r="D772" s="1"/>
      <c r="E772" s="1"/>
      <c r="F772" s="4"/>
      <c r="G772" s="4"/>
      <c r="H772" s="4"/>
      <c r="I772" s="42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5.75" customHeight="1">
      <c r="A773" s="4"/>
      <c r="B773" s="4"/>
      <c r="C773" s="1"/>
      <c r="D773" s="1"/>
      <c r="E773" s="1"/>
      <c r="F773" s="4"/>
      <c r="G773" s="4"/>
      <c r="H773" s="4"/>
      <c r="I773" s="42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5.75" customHeight="1">
      <c r="A774" s="4"/>
      <c r="B774" s="4"/>
      <c r="C774" s="1"/>
      <c r="D774" s="1"/>
      <c r="E774" s="1"/>
      <c r="F774" s="4"/>
      <c r="G774" s="4"/>
      <c r="H774" s="4"/>
      <c r="I774" s="42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5.75" customHeight="1">
      <c r="A775" s="4"/>
      <c r="B775" s="4"/>
      <c r="C775" s="1"/>
      <c r="D775" s="1"/>
      <c r="E775" s="1"/>
      <c r="F775" s="4"/>
      <c r="G775" s="4"/>
      <c r="H775" s="4"/>
      <c r="I775" s="42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5.75" customHeight="1">
      <c r="A776" s="4"/>
      <c r="B776" s="4"/>
      <c r="C776" s="1"/>
      <c r="D776" s="1"/>
      <c r="E776" s="1"/>
      <c r="F776" s="4"/>
      <c r="G776" s="4"/>
      <c r="H776" s="4"/>
      <c r="I776" s="42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5.75" customHeight="1">
      <c r="A777" s="4"/>
      <c r="B777" s="4"/>
      <c r="C777" s="1"/>
      <c r="D777" s="1"/>
      <c r="E777" s="1"/>
      <c r="F777" s="4"/>
      <c r="G777" s="4"/>
      <c r="H777" s="4"/>
      <c r="I777" s="42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5.75" customHeight="1">
      <c r="A778" s="4"/>
      <c r="B778" s="4"/>
      <c r="C778" s="1"/>
      <c r="D778" s="1"/>
      <c r="E778" s="1"/>
      <c r="F778" s="4"/>
      <c r="G778" s="4"/>
      <c r="H778" s="4"/>
      <c r="I778" s="42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5.75" customHeight="1">
      <c r="A779" s="4"/>
      <c r="B779" s="4"/>
      <c r="C779" s="1"/>
      <c r="D779" s="1"/>
      <c r="E779" s="1"/>
      <c r="F779" s="4"/>
      <c r="G779" s="4"/>
      <c r="H779" s="4"/>
      <c r="I779" s="42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5.75" customHeight="1">
      <c r="A780" s="4"/>
      <c r="B780" s="4"/>
      <c r="C780" s="1"/>
      <c r="D780" s="1"/>
      <c r="E780" s="1"/>
      <c r="F780" s="4"/>
      <c r="G780" s="4"/>
      <c r="H780" s="4"/>
      <c r="I780" s="42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5.75" customHeight="1">
      <c r="A781" s="4"/>
      <c r="B781" s="4"/>
      <c r="C781" s="1"/>
      <c r="D781" s="1"/>
      <c r="E781" s="1"/>
      <c r="F781" s="4"/>
      <c r="G781" s="4"/>
      <c r="H781" s="4"/>
      <c r="I781" s="42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5.75" customHeight="1">
      <c r="A782" s="4"/>
      <c r="B782" s="4"/>
      <c r="C782" s="1"/>
      <c r="D782" s="1"/>
      <c r="E782" s="1"/>
      <c r="F782" s="4"/>
      <c r="G782" s="4"/>
      <c r="H782" s="4"/>
      <c r="I782" s="42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5.75" customHeight="1">
      <c r="A783" s="4"/>
      <c r="B783" s="4"/>
      <c r="C783" s="1"/>
      <c r="D783" s="1"/>
      <c r="E783" s="1"/>
      <c r="F783" s="4"/>
      <c r="G783" s="4"/>
      <c r="H783" s="4"/>
      <c r="I783" s="42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5.75" customHeight="1">
      <c r="A784" s="4"/>
      <c r="B784" s="4"/>
      <c r="C784" s="1"/>
      <c r="D784" s="1"/>
      <c r="E784" s="1"/>
      <c r="F784" s="4"/>
      <c r="G784" s="4"/>
      <c r="H784" s="4"/>
      <c r="I784" s="42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5.75" customHeight="1">
      <c r="A785" s="4"/>
      <c r="B785" s="4"/>
      <c r="C785" s="1"/>
      <c r="D785" s="1"/>
      <c r="E785" s="1"/>
      <c r="F785" s="4"/>
      <c r="G785" s="4"/>
      <c r="H785" s="4"/>
      <c r="I785" s="42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5.75" customHeight="1">
      <c r="A786" s="4"/>
      <c r="B786" s="4"/>
      <c r="C786" s="1"/>
      <c r="D786" s="1"/>
      <c r="E786" s="1"/>
      <c r="F786" s="4"/>
      <c r="G786" s="4"/>
      <c r="H786" s="4"/>
      <c r="I786" s="42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5.75" customHeight="1">
      <c r="A787" s="4"/>
      <c r="B787" s="4"/>
      <c r="C787" s="1"/>
      <c r="D787" s="1"/>
      <c r="E787" s="1"/>
      <c r="F787" s="4"/>
      <c r="G787" s="4"/>
      <c r="H787" s="4"/>
      <c r="I787" s="42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5.75" customHeight="1">
      <c r="A788" s="4"/>
      <c r="B788" s="4"/>
      <c r="C788" s="1"/>
      <c r="D788" s="1"/>
      <c r="E788" s="1"/>
      <c r="F788" s="4"/>
      <c r="G788" s="4"/>
      <c r="H788" s="4"/>
      <c r="I788" s="42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5.75" customHeight="1">
      <c r="A789" s="4"/>
      <c r="B789" s="4"/>
      <c r="C789" s="1"/>
      <c r="D789" s="1"/>
      <c r="E789" s="1"/>
      <c r="F789" s="4"/>
      <c r="G789" s="4"/>
      <c r="H789" s="4"/>
      <c r="I789" s="42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5.75" customHeight="1">
      <c r="A790" s="4"/>
      <c r="B790" s="4"/>
      <c r="C790" s="1"/>
      <c r="D790" s="1"/>
      <c r="E790" s="1"/>
      <c r="F790" s="4"/>
      <c r="G790" s="4"/>
      <c r="H790" s="4"/>
      <c r="I790" s="42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5.75" customHeight="1">
      <c r="A791" s="4"/>
      <c r="B791" s="4"/>
      <c r="C791" s="1"/>
      <c r="D791" s="1"/>
      <c r="E791" s="1"/>
      <c r="F791" s="4"/>
      <c r="G791" s="4"/>
      <c r="H791" s="4"/>
      <c r="I791" s="42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5.75" customHeight="1">
      <c r="A792" s="4"/>
      <c r="B792" s="4"/>
      <c r="C792" s="1"/>
      <c r="D792" s="1"/>
      <c r="E792" s="1"/>
      <c r="F792" s="4"/>
      <c r="G792" s="4"/>
      <c r="H792" s="4"/>
      <c r="I792" s="42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5.75" customHeight="1">
      <c r="A793" s="4"/>
      <c r="B793" s="4"/>
      <c r="C793" s="1"/>
      <c r="D793" s="1"/>
      <c r="E793" s="1"/>
      <c r="F793" s="4"/>
      <c r="G793" s="4"/>
      <c r="H793" s="4"/>
      <c r="I793" s="42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5.75" customHeight="1">
      <c r="A794" s="4"/>
      <c r="B794" s="4"/>
      <c r="C794" s="1"/>
      <c r="D794" s="1"/>
      <c r="E794" s="1"/>
      <c r="F794" s="4"/>
      <c r="G794" s="4"/>
      <c r="H794" s="4"/>
      <c r="I794" s="42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5.75" customHeight="1">
      <c r="A795" s="4"/>
      <c r="B795" s="4"/>
      <c r="C795" s="1"/>
      <c r="D795" s="1"/>
      <c r="E795" s="1"/>
      <c r="F795" s="4"/>
      <c r="G795" s="4"/>
      <c r="H795" s="4"/>
      <c r="I795" s="42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5.75" customHeight="1">
      <c r="A796" s="4"/>
      <c r="B796" s="4"/>
      <c r="C796" s="1"/>
      <c r="D796" s="1"/>
      <c r="E796" s="1"/>
      <c r="F796" s="4"/>
      <c r="G796" s="4"/>
      <c r="H796" s="4"/>
      <c r="I796" s="42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5.75" customHeight="1">
      <c r="A797" s="4"/>
      <c r="B797" s="4"/>
      <c r="C797" s="1"/>
      <c r="D797" s="1"/>
      <c r="E797" s="1"/>
      <c r="F797" s="4"/>
      <c r="G797" s="4"/>
      <c r="H797" s="4"/>
      <c r="I797" s="42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5.75" customHeight="1">
      <c r="A798" s="4"/>
      <c r="B798" s="4"/>
      <c r="C798" s="1"/>
      <c r="D798" s="1"/>
      <c r="E798" s="1"/>
      <c r="F798" s="4"/>
      <c r="G798" s="4"/>
      <c r="H798" s="4"/>
      <c r="I798" s="42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5.75" customHeight="1">
      <c r="A799" s="4"/>
      <c r="B799" s="4"/>
      <c r="C799" s="1"/>
      <c r="D799" s="1"/>
      <c r="E799" s="1"/>
      <c r="F799" s="4"/>
      <c r="G799" s="4"/>
      <c r="H799" s="4"/>
      <c r="I799" s="42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5.75" customHeight="1">
      <c r="A800" s="4"/>
      <c r="B800" s="4"/>
      <c r="C800" s="1"/>
      <c r="D800" s="1"/>
      <c r="E800" s="1"/>
      <c r="F800" s="4"/>
      <c r="G800" s="4"/>
      <c r="H800" s="4"/>
      <c r="I800" s="42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5.75" customHeight="1">
      <c r="A801" s="4"/>
      <c r="B801" s="4"/>
      <c r="C801" s="1"/>
      <c r="D801" s="1"/>
      <c r="E801" s="1"/>
      <c r="F801" s="4"/>
      <c r="G801" s="4"/>
      <c r="H801" s="4"/>
      <c r="I801" s="42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5.75" customHeight="1">
      <c r="A802" s="4"/>
      <c r="B802" s="4"/>
      <c r="C802" s="1"/>
      <c r="D802" s="1"/>
      <c r="E802" s="1"/>
      <c r="F802" s="4"/>
      <c r="G802" s="4"/>
      <c r="H802" s="4"/>
      <c r="I802" s="42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5.75" customHeight="1">
      <c r="A803" s="4"/>
      <c r="B803" s="4"/>
      <c r="C803" s="1"/>
      <c r="D803" s="1"/>
      <c r="E803" s="1"/>
      <c r="F803" s="4"/>
      <c r="G803" s="4"/>
      <c r="H803" s="4"/>
      <c r="I803" s="42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5.75" customHeight="1">
      <c r="A804" s="4"/>
      <c r="B804" s="4"/>
      <c r="C804" s="1"/>
      <c r="D804" s="1"/>
      <c r="E804" s="1"/>
      <c r="F804" s="4"/>
      <c r="G804" s="4"/>
      <c r="H804" s="4"/>
      <c r="I804" s="42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5.75" customHeight="1">
      <c r="A805" s="4"/>
      <c r="B805" s="4"/>
      <c r="C805" s="1"/>
      <c r="D805" s="1"/>
      <c r="E805" s="1"/>
      <c r="F805" s="4"/>
      <c r="G805" s="4"/>
      <c r="H805" s="4"/>
      <c r="I805" s="42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5.75" customHeight="1">
      <c r="A806" s="4"/>
      <c r="B806" s="4"/>
      <c r="C806" s="1"/>
      <c r="D806" s="1"/>
      <c r="E806" s="1"/>
      <c r="F806" s="4"/>
      <c r="G806" s="4"/>
      <c r="H806" s="4"/>
      <c r="I806" s="42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5.75" customHeight="1">
      <c r="A807" s="4"/>
      <c r="B807" s="4"/>
      <c r="C807" s="1"/>
      <c r="D807" s="1"/>
      <c r="E807" s="1"/>
      <c r="F807" s="4"/>
      <c r="G807" s="4"/>
      <c r="H807" s="4"/>
      <c r="I807" s="42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5.75" customHeight="1">
      <c r="A808" s="4"/>
      <c r="B808" s="4"/>
      <c r="C808" s="1"/>
      <c r="D808" s="1"/>
      <c r="E808" s="1"/>
      <c r="F808" s="4"/>
      <c r="G808" s="4"/>
      <c r="H808" s="4"/>
      <c r="I808" s="42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5.75" customHeight="1">
      <c r="A809" s="4"/>
      <c r="B809" s="4"/>
      <c r="C809" s="1"/>
      <c r="D809" s="1"/>
      <c r="E809" s="1"/>
      <c r="F809" s="4"/>
      <c r="G809" s="4"/>
      <c r="H809" s="4"/>
      <c r="I809" s="42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5.75" customHeight="1">
      <c r="A810" s="4"/>
      <c r="B810" s="4"/>
      <c r="C810" s="1"/>
      <c r="D810" s="1"/>
      <c r="E810" s="1"/>
      <c r="F810" s="4"/>
      <c r="G810" s="4"/>
      <c r="H810" s="4"/>
      <c r="I810" s="42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5.75" customHeight="1">
      <c r="A811" s="4"/>
      <c r="B811" s="4"/>
      <c r="C811" s="1"/>
      <c r="D811" s="1"/>
      <c r="E811" s="1"/>
      <c r="F811" s="4"/>
      <c r="G811" s="4"/>
      <c r="H811" s="4"/>
      <c r="I811" s="42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5.75" customHeight="1">
      <c r="A812" s="4"/>
      <c r="B812" s="4"/>
      <c r="C812" s="1"/>
      <c r="D812" s="1"/>
      <c r="E812" s="1"/>
      <c r="F812" s="4"/>
      <c r="G812" s="4"/>
      <c r="H812" s="4"/>
      <c r="I812" s="42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5.75" customHeight="1">
      <c r="A813" s="4"/>
      <c r="B813" s="4"/>
      <c r="C813" s="1"/>
      <c r="D813" s="1"/>
      <c r="E813" s="1"/>
      <c r="F813" s="4"/>
      <c r="G813" s="4"/>
      <c r="H813" s="4"/>
      <c r="I813" s="42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5.75" customHeight="1">
      <c r="A814" s="4"/>
      <c r="B814" s="4"/>
      <c r="C814" s="1"/>
      <c r="D814" s="1"/>
      <c r="E814" s="1"/>
      <c r="F814" s="4"/>
      <c r="G814" s="4"/>
      <c r="H814" s="4"/>
      <c r="I814" s="42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5.75" customHeight="1">
      <c r="A815" s="4"/>
      <c r="B815" s="4"/>
      <c r="C815" s="1"/>
      <c r="D815" s="1"/>
      <c r="E815" s="1"/>
      <c r="F815" s="4"/>
      <c r="G815" s="4"/>
      <c r="H815" s="4"/>
      <c r="I815" s="42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5.75" customHeight="1">
      <c r="A816" s="4"/>
      <c r="B816" s="4"/>
      <c r="C816" s="1"/>
      <c r="D816" s="1"/>
      <c r="E816" s="1"/>
      <c r="F816" s="4"/>
      <c r="G816" s="4"/>
      <c r="H816" s="4"/>
      <c r="I816" s="42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5.75" customHeight="1">
      <c r="A817" s="4"/>
      <c r="B817" s="4"/>
      <c r="C817" s="1"/>
      <c r="D817" s="1"/>
      <c r="E817" s="1"/>
      <c r="F817" s="4"/>
      <c r="G817" s="4"/>
      <c r="H817" s="4"/>
      <c r="I817" s="42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5.75" customHeight="1">
      <c r="A818" s="4"/>
      <c r="B818" s="4"/>
      <c r="C818" s="1"/>
      <c r="D818" s="1"/>
      <c r="E818" s="1"/>
      <c r="F818" s="4"/>
      <c r="G818" s="4"/>
      <c r="H818" s="4"/>
      <c r="I818" s="42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5.75" customHeight="1">
      <c r="A819" s="4"/>
      <c r="B819" s="4"/>
      <c r="C819" s="1"/>
      <c r="D819" s="1"/>
      <c r="E819" s="1"/>
      <c r="F819" s="4"/>
      <c r="G819" s="4"/>
      <c r="H819" s="4"/>
      <c r="I819" s="42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5.75" customHeight="1">
      <c r="A820" s="4"/>
      <c r="B820" s="4"/>
      <c r="C820" s="1"/>
      <c r="D820" s="1"/>
      <c r="E820" s="1"/>
      <c r="F820" s="4"/>
      <c r="G820" s="4"/>
      <c r="H820" s="4"/>
      <c r="I820" s="42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5.75" customHeight="1">
      <c r="A821" s="4"/>
      <c r="B821" s="4"/>
      <c r="C821" s="1"/>
      <c r="D821" s="1"/>
      <c r="E821" s="1"/>
      <c r="F821" s="4"/>
      <c r="G821" s="4"/>
      <c r="H821" s="4"/>
      <c r="I821" s="42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5.75" customHeight="1">
      <c r="A822" s="4"/>
      <c r="B822" s="4"/>
      <c r="C822" s="1"/>
      <c r="D822" s="1"/>
      <c r="E822" s="1"/>
      <c r="F822" s="4"/>
      <c r="G822" s="4"/>
      <c r="H822" s="4"/>
      <c r="I822" s="42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5.75" customHeight="1">
      <c r="A823" s="4"/>
      <c r="B823" s="4"/>
      <c r="C823" s="1"/>
      <c r="D823" s="1"/>
      <c r="E823" s="1"/>
      <c r="F823" s="4"/>
      <c r="G823" s="4"/>
      <c r="H823" s="4"/>
      <c r="I823" s="42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5.75" customHeight="1">
      <c r="A824" s="4"/>
      <c r="B824" s="4"/>
      <c r="C824" s="1"/>
      <c r="D824" s="1"/>
      <c r="E824" s="1"/>
      <c r="F824" s="4"/>
      <c r="G824" s="4"/>
      <c r="H824" s="4"/>
      <c r="I824" s="42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5.75" customHeight="1">
      <c r="A825" s="4"/>
      <c r="B825" s="4"/>
      <c r="C825" s="1"/>
      <c r="D825" s="1"/>
      <c r="E825" s="1"/>
      <c r="F825" s="4"/>
      <c r="G825" s="4"/>
      <c r="H825" s="4"/>
      <c r="I825" s="42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5.75" customHeight="1">
      <c r="A826" s="4"/>
      <c r="B826" s="4"/>
      <c r="C826" s="1"/>
      <c r="D826" s="1"/>
      <c r="E826" s="1"/>
      <c r="F826" s="4"/>
      <c r="G826" s="4"/>
      <c r="H826" s="4"/>
      <c r="I826" s="42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5.75" customHeight="1">
      <c r="A827" s="4"/>
      <c r="B827" s="4"/>
      <c r="C827" s="1"/>
      <c r="D827" s="1"/>
      <c r="E827" s="1"/>
      <c r="F827" s="4"/>
      <c r="G827" s="4"/>
      <c r="H827" s="4"/>
      <c r="I827" s="42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5.75" customHeight="1">
      <c r="A828" s="4"/>
      <c r="B828" s="4"/>
      <c r="C828" s="1"/>
      <c r="D828" s="1"/>
      <c r="E828" s="1"/>
      <c r="F828" s="4"/>
      <c r="G828" s="4"/>
      <c r="H828" s="4"/>
      <c r="I828" s="42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5.75" customHeight="1">
      <c r="A829" s="4"/>
      <c r="B829" s="4"/>
      <c r="C829" s="1"/>
      <c r="D829" s="1"/>
      <c r="E829" s="1"/>
      <c r="F829" s="4"/>
      <c r="G829" s="4"/>
      <c r="H829" s="4"/>
      <c r="I829" s="42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5.75" customHeight="1">
      <c r="A830" s="4"/>
      <c r="B830" s="4"/>
      <c r="C830" s="1"/>
      <c r="D830" s="1"/>
      <c r="E830" s="1"/>
      <c r="F830" s="4"/>
      <c r="G830" s="4"/>
      <c r="H830" s="4"/>
      <c r="I830" s="42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5.75" customHeight="1">
      <c r="A831" s="4"/>
      <c r="B831" s="4"/>
      <c r="C831" s="1"/>
      <c r="D831" s="1"/>
      <c r="E831" s="1"/>
      <c r="F831" s="4"/>
      <c r="G831" s="4"/>
      <c r="H831" s="4"/>
      <c r="I831" s="42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5.75" customHeight="1">
      <c r="A832" s="4"/>
      <c r="B832" s="4"/>
      <c r="C832" s="1"/>
      <c r="D832" s="1"/>
      <c r="E832" s="1"/>
      <c r="F832" s="4"/>
      <c r="G832" s="4"/>
      <c r="H832" s="4"/>
      <c r="I832" s="42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5.75" customHeight="1">
      <c r="A833" s="4"/>
      <c r="B833" s="4"/>
      <c r="C833" s="1"/>
      <c r="D833" s="1"/>
      <c r="E833" s="1"/>
      <c r="F833" s="4"/>
      <c r="G833" s="4"/>
      <c r="H833" s="4"/>
      <c r="I833" s="42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5.75" customHeight="1">
      <c r="A834" s="4"/>
      <c r="B834" s="4"/>
      <c r="C834" s="1"/>
      <c r="D834" s="1"/>
      <c r="E834" s="1"/>
      <c r="F834" s="4"/>
      <c r="G834" s="4"/>
      <c r="H834" s="4"/>
      <c r="I834" s="42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5.75" customHeight="1">
      <c r="A835" s="4"/>
      <c r="B835" s="4"/>
      <c r="C835" s="1"/>
      <c r="D835" s="1"/>
      <c r="E835" s="1"/>
      <c r="F835" s="4"/>
      <c r="G835" s="4"/>
      <c r="H835" s="4"/>
      <c r="I835" s="42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5.75" customHeight="1">
      <c r="A836" s="4"/>
      <c r="B836" s="4"/>
      <c r="C836" s="1"/>
      <c r="D836" s="1"/>
      <c r="E836" s="1"/>
      <c r="F836" s="4"/>
      <c r="G836" s="4"/>
      <c r="H836" s="4"/>
      <c r="I836" s="42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5.75" customHeight="1">
      <c r="A837" s="4"/>
      <c r="B837" s="4"/>
      <c r="C837" s="1"/>
      <c r="D837" s="1"/>
      <c r="E837" s="1"/>
      <c r="F837" s="4"/>
      <c r="G837" s="4"/>
      <c r="H837" s="4"/>
      <c r="I837" s="42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5.75" customHeight="1">
      <c r="A838" s="4"/>
      <c r="B838" s="4"/>
      <c r="C838" s="1"/>
      <c r="D838" s="1"/>
      <c r="E838" s="1"/>
      <c r="F838" s="4"/>
      <c r="G838" s="4"/>
      <c r="H838" s="4"/>
      <c r="I838" s="42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5.75" customHeight="1">
      <c r="A839" s="4"/>
      <c r="B839" s="4"/>
      <c r="C839" s="1"/>
      <c r="D839" s="1"/>
      <c r="E839" s="1"/>
      <c r="F839" s="4"/>
      <c r="G839" s="4"/>
      <c r="H839" s="4"/>
      <c r="I839" s="42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5.75" customHeight="1">
      <c r="A840" s="4"/>
      <c r="B840" s="4"/>
      <c r="C840" s="1"/>
      <c r="D840" s="1"/>
      <c r="E840" s="1"/>
      <c r="F840" s="4"/>
      <c r="G840" s="4"/>
      <c r="H840" s="4"/>
      <c r="I840" s="42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5.75" customHeight="1">
      <c r="A841" s="4"/>
      <c r="B841" s="4"/>
      <c r="C841" s="1"/>
      <c r="D841" s="1"/>
      <c r="E841" s="1"/>
      <c r="F841" s="4"/>
      <c r="G841" s="4"/>
      <c r="H841" s="4"/>
      <c r="I841" s="42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5.75" customHeight="1">
      <c r="A842" s="4"/>
      <c r="B842" s="4"/>
      <c r="C842" s="1"/>
      <c r="D842" s="1"/>
      <c r="E842" s="1"/>
      <c r="F842" s="4"/>
      <c r="G842" s="4"/>
      <c r="H842" s="4"/>
      <c r="I842" s="42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5.75" customHeight="1">
      <c r="A843" s="4"/>
      <c r="B843" s="4"/>
      <c r="C843" s="1"/>
      <c r="D843" s="1"/>
      <c r="E843" s="1"/>
      <c r="F843" s="4"/>
      <c r="G843" s="4"/>
      <c r="H843" s="4"/>
      <c r="I843" s="42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5.75" customHeight="1">
      <c r="A844" s="4"/>
      <c r="B844" s="4"/>
      <c r="C844" s="1"/>
      <c r="D844" s="1"/>
      <c r="E844" s="1"/>
      <c r="F844" s="4"/>
      <c r="G844" s="4"/>
      <c r="H844" s="4"/>
      <c r="I844" s="42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5.75" customHeight="1">
      <c r="A845" s="4"/>
      <c r="B845" s="4"/>
      <c r="C845" s="1"/>
      <c r="D845" s="1"/>
      <c r="E845" s="1"/>
      <c r="F845" s="4"/>
      <c r="G845" s="4"/>
      <c r="H845" s="4"/>
      <c r="I845" s="42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5.75" customHeight="1">
      <c r="A846" s="4"/>
      <c r="B846" s="4"/>
      <c r="C846" s="1"/>
      <c r="D846" s="1"/>
      <c r="E846" s="1"/>
      <c r="F846" s="4"/>
      <c r="G846" s="4"/>
      <c r="H846" s="4"/>
      <c r="I846" s="42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5.75" customHeight="1">
      <c r="A847" s="4"/>
      <c r="B847" s="4"/>
      <c r="C847" s="1"/>
      <c r="D847" s="1"/>
      <c r="E847" s="1"/>
      <c r="F847" s="4"/>
      <c r="G847" s="4"/>
      <c r="H847" s="4"/>
      <c r="I847" s="42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5.75" customHeight="1">
      <c r="A848" s="4"/>
      <c r="B848" s="4"/>
      <c r="C848" s="1"/>
      <c r="D848" s="1"/>
      <c r="E848" s="1"/>
      <c r="F848" s="4"/>
      <c r="G848" s="4"/>
      <c r="H848" s="4"/>
      <c r="I848" s="42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5.75" customHeight="1">
      <c r="A849" s="4"/>
      <c r="B849" s="4"/>
      <c r="C849" s="1"/>
      <c r="D849" s="1"/>
      <c r="E849" s="1"/>
      <c r="F849" s="4"/>
      <c r="G849" s="4"/>
      <c r="H849" s="4"/>
      <c r="I849" s="42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5.75" customHeight="1">
      <c r="A850" s="4"/>
      <c r="B850" s="4"/>
      <c r="C850" s="1"/>
      <c r="D850" s="1"/>
      <c r="E850" s="1"/>
      <c r="F850" s="4"/>
      <c r="G850" s="4"/>
      <c r="H850" s="4"/>
      <c r="I850" s="42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5.75" customHeight="1">
      <c r="A851" s="4"/>
      <c r="B851" s="4"/>
      <c r="C851" s="1"/>
      <c r="D851" s="1"/>
      <c r="E851" s="1"/>
      <c r="F851" s="4"/>
      <c r="G851" s="4"/>
      <c r="H851" s="4"/>
      <c r="I851" s="42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5.75" customHeight="1">
      <c r="A852" s="4"/>
      <c r="B852" s="4"/>
      <c r="C852" s="1"/>
      <c r="D852" s="1"/>
      <c r="E852" s="1"/>
      <c r="F852" s="4"/>
      <c r="G852" s="4"/>
      <c r="H852" s="4"/>
      <c r="I852" s="42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5.75" customHeight="1">
      <c r="A853" s="4"/>
      <c r="B853" s="4"/>
      <c r="C853" s="1"/>
      <c r="D853" s="1"/>
      <c r="E853" s="1"/>
      <c r="F853" s="4"/>
      <c r="G853" s="4"/>
      <c r="H853" s="4"/>
      <c r="I853" s="42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5.75" customHeight="1">
      <c r="A854" s="4"/>
      <c r="B854" s="4"/>
      <c r="C854" s="1"/>
      <c r="D854" s="1"/>
      <c r="E854" s="1"/>
      <c r="F854" s="4"/>
      <c r="G854" s="4"/>
      <c r="H854" s="4"/>
      <c r="I854" s="42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5.75" customHeight="1">
      <c r="A855" s="4"/>
      <c r="B855" s="4"/>
      <c r="C855" s="1"/>
      <c r="D855" s="1"/>
      <c r="E855" s="1"/>
      <c r="F855" s="4"/>
      <c r="G855" s="4"/>
      <c r="H855" s="4"/>
      <c r="I855" s="42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5.75" customHeight="1">
      <c r="A856" s="4"/>
      <c r="B856" s="4"/>
      <c r="C856" s="1"/>
      <c r="D856" s="1"/>
      <c r="E856" s="1"/>
      <c r="F856" s="4"/>
      <c r="G856" s="4"/>
      <c r="H856" s="4"/>
      <c r="I856" s="42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5.75" customHeight="1">
      <c r="A857" s="4"/>
      <c r="B857" s="4"/>
      <c r="C857" s="1"/>
      <c r="D857" s="1"/>
      <c r="E857" s="1"/>
      <c r="F857" s="4"/>
      <c r="G857" s="4"/>
      <c r="H857" s="4"/>
      <c r="I857" s="42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5.75" customHeight="1">
      <c r="A858" s="4"/>
      <c r="B858" s="4"/>
      <c r="C858" s="1"/>
      <c r="D858" s="1"/>
      <c r="E858" s="1"/>
      <c r="F858" s="4"/>
      <c r="G858" s="4"/>
      <c r="H858" s="4"/>
      <c r="I858" s="42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5.75" customHeight="1">
      <c r="A859" s="4"/>
      <c r="B859" s="4"/>
      <c r="C859" s="1"/>
      <c r="D859" s="1"/>
      <c r="E859" s="1"/>
      <c r="F859" s="4"/>
      <c r="G859" s="4"/>
      <c r="H859" s="4"/>
      <c r="I859" s="42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5.75" customHeight="1">
      <c r="A860" s="4"/>
      <c r="B860" s="4"/>
      <c r="C860" s="1"/>
      <c r="D860" s="1"/>
      <c r="E860" s="1"/>
      <c r="F860" s="4"/>
      <c r="G860" s="4"/>
      <c r="H860" s="4"/>
      <c r="I860" s="42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5.75" customHeight="1">
      <c r="A861" s="4"/>
      <c r="B861" s="4"/>
      <c r="C861" s="1"/>
      <c r="D861" s="1"/>
      <c r="E861" s="1"/>
      <c r="F861" s="4"/>
      <c r="G861" s="4"/>
      <c r="H861" s="4"/>
      <c r="I861" s="42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5.75" customHeight="1">
      <c r="A862" s="4"/>
      <c r="B862" s="4"/>
      <c r="C862" s="1"/>
      <c r="D862" s="1"/>
      <c r="E862" s="1"/>
      <c r="F862" s="4"/>
      <c r="G862" s="4"/>
      <c r="H862" s="4"/>
      <c r="I862" s="42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5.75" customHeight="1">
      <c r="A863" s="4"/>
      <c r="B863" s="4"/>
      <c r="C863" s="1"/>
      <c r="D863" s="1"/>
      <c r="E863" s="1"/>
      <c r="F863" s="4"/>
      <c r="G863" s="4"/>
      <c r="H863" s="4"/>
      <c r="I863" s="42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5.75" customHeight="1">
      <c r="A864" s="4"/>
      <c r="B864" s="4"/>
      <c r="C864" s="1"/>
      <c r="D864" s="1"/>
      <c r="E864" s="1"/>
      <c r="F864" s="4"/>
      <c r="G864" s="4"/>
      <c r="H864" s="4"/>
      <c r="I864" s="42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5.75" customHeight="1">
      <c r="A865" s="4"/>
      <c r="B865" s="4"/>
      <c r="C865" s="1"/>
      <c r="D865" s="1"/>
      <c r="E865" s="1"/>
      <c r="F865" s="4"/>
      <c r="G865" s="4"/>
      <c r="H865" s="4"/>
      <c r="I865" s="42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5.75" customHeight="1">
      <c r="A866" s="4"/>
      <c r="B866" s="4"/>
      <c r="C866" s="1"/>
      <c r="D866" s="1"/>
      <c r="E866" s="1"/>
      <c r="F866" s="4"/>
      <c r="G866" s="4"/>
      <c r="H866" s="4"/>
      <c r="I866" s="42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5.75" customHeight="1">
      <c r="A867" s="4"/>
      <c r="B867" s="4"/>
      <c r="C867" s="1"/>
      <c r="D867" s="1"/>
      <c r="E867" s="1"/>
      <c r="F867" s="4"/>
      <c r="G867" s="4"/>
      <c r="H867" s="4"/>
      <c r="I867" s="42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5.75" customHeight="1">
      <c r="A868" s="4"/>
      <c r="B868" s="4"/>
      <c r="C868" s="1"/>
      <c r="D868" s="1"/>
      <c r="E868" s="1"/>
      <c r="F868" s="4"/>
      <c r="G868" s="4"/>
      <c r="H868" s="4"/>
      <c r="I868" s="42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5.75" customHeight="1">
      <c r="A869" s="4"/>
      <c r="B869" s="4"/>
      <c r="C869" s="1"/>
      <c r="D869" s="1"/>
      <c r="E869" s="1"/>
      <c r="F869" s="4"/>
      <c r="G869" s="4"/>
      <c r="H869" s="4"/>
      <c r="I869" s="42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5.75" customHeight="1">
      <c r="A870" s="4"/>
      <c r="B870" s="4"/>
      <c r="C870" s="1"/>
      <c r="D870" s="1"/>
      <c r="E870" s="1"/>
      <c r="F870" s="4"/>
      <c r="G870" s="4"/>
      <c r="H870" s="4"/>
      <c r="I870" s="42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5.75" customHeight="1">
      <c r="A871" s="4"/>
      <c r="B871" s="4"/>
      <c r="C871" s="1"/>
      <c r="D871" s="1"/>
      <c r="E871" s="1"/>
      <c r="F871" s="4"/>
      <c r="G871" s="4"/>
      <c r="H871" s="4"/>
      <c r="I871" s="42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5.75" customHeight="1">
      <c r="A872" s="4"/>
      <c r="B872" s="4"/>
      <c r="C872" s="1"/>
      <c r="D872" s="1"/>
      <c r="E872" s="1"/>
      <c r="F872" s="4"/>
      <c r="G872" s="4"/>
      <c r="H872" s="4"/>
      <c r="I872" s="42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5.75" customHeight="1">
      <c r="A873" s="4"/>
      <c r="B873" s="4"/>
      <c r="C873" s="1"/>
      <c r="D873" s="1"/>
      <c r="E873" s="1"/>
      <c r="F873" s="4"/>
      <c r="G873" s="4"/>
      <c r="H873" s="4"/>
      <c r="I873" s="42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5.75" customHeight="1">
      <c r="A874" s="4"/>
      <c r="B874" s="4"/>
      <c r="C874" s="1"/>
      <c r="D874" s="1"/>
      <c r="E874" s="1"/>
      <c r="F874" s="4"/>
      <c r="G874" s="4"/>
      <c r="H874" s="4"/>
      <c r="I874" s="42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5.75" customHeight="1">
      <c r="A875" s="4"/>
      <c r="B875" s="4"/>
      <c r="C875" s="1"/>
      <c r="D875" s="1"/>
      <c r="E875" s="1"/>
      <c r="F875" s="4"/>
      <c r="G875" s="4"/>
      <c r="H875" s="4"/>
      <c r="I875" s="42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5.75" customHeight="1">
      <c r="A876" s="4"/>
      <c r="B876" s="4"/>
      <c r="C876" s="1"/>
      <c r="D876" s="1"/>
      <c r="E876" s="1"/>
      <c r="F876" s="4"/>
      <c r="G876" s="4"/>
      <c r="H876" s="4"/>
      <c r="I876" s="42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5.75" customHeight="1">
      <c r="A877" s="4"/>
      <c r="B877" s="4"/>
      <c r="C877" s="1"/>
      <c r="D877" s="1"/>
      <c r="E877" s="1"/>
      <c r="F877" s="4"/>
      <c r="G877" s="4"/>
      <c r="H877" s="4"/>
      <c r="I877" s="42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5.75" customHeight="1">
      <c r="A878" s="4"/>
      <c r="B878" s="4"/>
      <c r="C878" s="1"/>
      <c r="D878" s="1"/>
      <c r="E878" s="1"/>
      <c r="F878" s="4"/>
      <c r="G878" s="4"/>
      <c r="H878" s="4"/>
      <c r="I878" s="42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5.75" customHeight="1">
      <c r="A879" s="4"/>
      <c r="B879" s="4"/>
      <c r="C879" s="1"/>
      <c r="D879" s="1"/>
      <c r="E879" s="1"/>
      <c r="F879" s="4"/>
      <c r="G879" s="4"/>
      <c r="H879" s="4"/>
      <c r="I879" s="42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5.75" customHeight="1">
      <c r="A880" s="4"/>
      <c r="B880" s="4"/>
      <c r="C880" s="1"/>
      <c r="D880" s="1"/>
      <c r="E880" s="1"/>
      <c r="F880" s="4"/>
      <c r="G880" s="4"/>
      <c r="H880" s="4"/>
      <c r="I880" s="42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5.75" customHeight="1">
      <c r="A881" s="4"/>
      <c r="B881" s="4"/>
      <c r="C881" s="1"/>
      <c r="D881" s="1"/>
      <c r="E881" s="1"/>
      <c r="F881" s="4"/>
      <c r="G881" s="4"/>
      <c r="H881" s="4"/>
      <c r="I881" s="42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5.75" customHeight="1">
      <c r="A882" s="4"/>
      <c r="B882" s="4"/>
      <c r="C882" s="1"/>
      <c r="D882" s="1"/>
      <c r="E882" s="1"/>
      <c r="F882" s="4"/>
      <c r="G882" s="4"/>
      <c r="H882" s="4"/>
      <c r="I882" s="42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5.75" customHeight="1">
      <c r="A883" s="4"/>
      <c r="B883" s="4"/>
      <c r="C883" s="1"/>
      <c r="D883" s="1"/>
      <c r="E883" s="1"/>
      <c r="F883" s="4"/>
      <c r="G883" s="4"/>
      <c r="H883" s="4"/>
      <c r="I883" s="42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5.75" customHeight="1">
      <c r="A884" s="4"/>
      <c r="B884" s="4"/>
      <c r="C884" s="1"/>
      <c r="D884" s="1"/>
      <c r="E884" s="1"/>
      <c r="F884" s="4"/>
      <c r="G884" s="4"/>
      <c r="H884" s="4"/>
      <c r="I884" s="42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5.75" customHeight="1">
      <c r="A885" s="4"/>
      <c r="B885" s="4"/>
      <c r="C885" s="1"/>
      <c r="D885" s="1"/>
      <c r="E885" s="1"/>
      <c r="F885" s="4"/>
      <c r="G885" s="4"/>
      <c r="H885" s="4"/>
      <c r="I885" s="42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5.75" customHeight="1">
      <c r="A886" s="4"/>
      <c r="B886" s="4"/>
      <c r="C886" s="1"/>
      <c r="D886" s="1"/>
      <c r="E886" s="1"/>
      <c r="F886" s="4"/>
      <c r="G886" s="4"/>
      <c r="H886" s="4"/>
      <c r="I886" s="42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5.75" customHeight="1">
      <c r="A887" s="4"/>
      <c r="B887" s="4"/>
      <c r="C887" s="1"/>
      <c r="D887" s="1"/>
      <c r="E887" s="1"/>
      <c r="F887" s="4"/>
      <c r="G887" s="4"/>
      <c r="H887" s="4"/>
      <c r="I887" s="42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5.75" customHeight="1">
      <c r="A888" s="4"/>
      <c r="B888" s="4"/>
      <c r="C888" s="1"/>
      <c r="D888" s="1"/>
      <c r="E888" s="1"/>
      <c r="F888" s="4"/>
      <c r="G888" s="4"/>
      <c r="H888" s="4"/>
      <c r="I888" s="42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5.75" customHeight="1">
      <c r="A889" s="4"/>
      <c r="B889" s="4"/>
      <c r="C889" s="1"/>
      <c r="D889" s="1"/>
      <c r="E889" s="1"/>
      <c r="F889" s="4"/>
      <c r="G889" s="4"/>
      <c r="H889" s="4"/>
      <c r="I889" s="42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5.75" customHeight="1">
      <c r="A890" s="4"/>
      <c r="B890" s="4"/>
      <c r="C890" s="1"/>
      <c r="D890" s="1"/>
      <c r="E890" s="1"/>
      <c r="F890" s="4"/>
      <c r="G890" s="4"/>
      <c r="H890" s="4"/>
      <c r="I890" s="42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5.75" customHeight="1">
      <c r="A891" s="4"/>
      <c r="B891" s="4"/>
      <c r="C891" s="1"/>
      <c r="D891" s="1"/>
      <c r="E891" s="1"/>
      <c r="F891" s="4"/>
      <c r="G891" s="4"/>
      <c r="H891" s="4"/>
      <c r="I891" s="42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5.75" customHeight="1">
      <c r="A892" s="4"/>
      <c r="B892" s="4"/>
      <c r="C892" s="1"/>
      <c r="D892" s="1"/>
      <c r="E892" s="1"/>
      <c r="F892" s="4"/>
      <c r="G892" s="4"/>
      <c r="H892" s="4"/>
      <c r="I892" s="42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5.75" customHeight="1">
      <c r="A893" s="4"/>
      <c r="B893" s="4"/>
      <c r="C893" s="1"/>
      <c r="D893" s="1"/>
      <c r="E893" s="1"/>
      <c r="F893" s="4"/>
      <c r="G893" s="4"/>
      <c r="H893" s="4"/>
      <c r="I893" s="42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5.75" customHeight="1">
      <c r="A894" s="4"/>
      <c r="B894" s="4"/>
      <c r="C894" s="1"/>
      <c r="D894" s="1"/>
      <c r="E894" s="1"/>
      <c r="F894" s="4"/>
      <c r="G894" s="4"/>
      <c r="H894" s="4"/>
      <c r="I894" s="42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5.75" customHeight="1">
      <c r="A895" s="4"/>
      <c r="B895" s="4"/>
      <c r="C895" s="1"/>
      <c r="D895" s="1"/>
      <c r="E895" s="1"/>
      <c r="F895" s="4"/>
      <c r="G895" s="4"/>
      <c r="H895" s="4"/>
      <c r="I895" s="42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5.75" customHeight="1">
      <c r="A896" s="4"/>
      <c r="B896" s="4"/>
      <c r="C896" s="1"/>
      <c r="D896" s="1"/>
      <c r="E896" s="1"/>
      <c r="F896" s="4"/>
      <c r="G896" s="4"/>
      <c r="H896" s="4"/>
      <c r="I896" s="42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5.75" customHeight="1">
      <c r="A897" s="4"/>
      <c r="B897" s="4"/>
      <c r="C897" s="1"/>
      <c r="D897" s="1"/>
      <c r="E897" s="1"/>
      <c r="F897" s="4"/>
      <c r="G897" s="4"/>
      <c r="H897" s="4"/>
      <c r="I897" s="42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5.75" customHeight="1">
      <c r="A898" s="4"/>
      <c r="B898" s="4"/>
      <c r="C898" s="1"/>
      <c r="D898" s="1"/>
      <c r="E898" s="1"/>
      <c r="F898" s="4"/>
      <c r="G898" s="4"/>
      <c r="H898" s="4"/>
      <c r="I898" s="42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5.75" customHeight="1">
      <c r="A899" s="4"/>
      <c r="B899" s="4"/>
      <c r="C899" s="1"/>
      <c r="D899" s="1"/>
      <c r="E899" s="1"/>
      <c r="F899" s="4"/>
      <c r="G899" s="4"/>
      <c r="H899" s="4"/>
      <c r="I899" s="42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5.75" customHeight="1">
      <c r="A900" s="4"/>
      <c r="B900" s="4"/>
      <c r="C900" s="1"/>
      <c r="D900" s="1"/>
      <c r="E900" s="1"/>
      <c r="F900" s="4"/>
      <c r="G900" s="4"/>
      <c r="H900" s="4"/>
      <c r="I900" s="42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5.75" customHeight="1">
      <c r="A901" s="4"/>
      <c r="B901" s="4"/>
      <c r="C901" s="1"/>
      <c r="D901" s="1"/>
      <c r="E901" s="1"/>
      <c r="F901" s="4"/>
      <c r="G901" s="4"/>
      <c r="H901" s="4"/>
      <c r="I901" s="42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5.75" customHeight="1">
      <c r="A902" s="4"/>
      <c r="B902" s="4"/>
      <c r="C902" s="1"/>
      <c r="D902" s="1"/>
      <c r="E902" s="1"/>
      <c r="F902" s="4"/>
      <c r="G902" s="4"/>
      <c r="H902" s="4"/>
      <c r="I902" s="42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5.75" customHeight="1">
      <c r="A903" s="4"/>
      <c r="B903" s="4"/>
      <c r="C903" s="1"/>
      <c r="D903" s="1"/>
      <c r="E903" s="1"/>
      <c r="F903" s="4"/>
      <c r="G903" s="4"/>
      <c r="H903" s="4"/>
      <c r="I903" s="42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5.75" customHeight="1">
      <c r="A904" s="4"/>
      <c r="B904" s="4"/>
      <c r="C904" s="1"/>
      <c r="D904" s="1"/>
      <c r="E904" s="1"/>
      <c r="F904" s="4"/>
      <c r="G904" s="4"/>
      <c r="H904" s="4"/>
      <c r="I904" s="42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5.75" customHeight="1">
      <c r="A905" s="4"/>
      <c r="B905" s="4"/>
      <c r="C905" s="1"/>
      <c r="D905" s="1"/>
      <c r="E905" s="1"/>
      <c r="F905" s="4"/>
      <c r="G905" s="4"/>
      <c r="H905" s="4"/>
      <c r="I905" s="42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5.75" customHeight="1">
      <c r="A906" s="4"/>
      <c r="B906" s="4"/>
      <c r="C906" s="1"/>
      <c r="D906" s="1"/>
      <c r="E906" s="1"/>
      <c r="F906" s="4"/>
      <c r="G906" s="4"/>
      <c r="H906" s="4"/>
      <c r="I906" s="42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5.75" customHeight="1">
      <c r="A907" s="4"/>
      <c r="B907" s="4"/>
      <c r="C907" s="1"/>
      <c r="D907" s="1"/>
      <c r="E907" s="1"/>
      <c r="F907" s="4"/>
      <c r="G907" s="4"/>
      <c r="H907" s="4"/>
      <c r="I907" s="42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5.75" customHeight="1">
      <c r="A908" s="4"/>
      <c r="B908" s="4"/>
      <c r="C908" s="1"/>
      <c r="D908" s="1"/>
      <c r="E908" s="1"/>
      <c r="F908" s="4"/>
      <c r="G908" s="4"/>
      <c r="H908" s="4"/>
      <c r="I908" s="42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5.75" customHeight="1">
      <c r="A909" s="4"/>
      <c r="B909" s="4"/>
      <c r="C909" s="1"/>
      <c r="D909" s="1"/>
      <c r="E909" s="1"/>
      <c r="F909" s="4"/>
      <c r="G909" s="4"/>
      <c r="H909" s="4"/>
      <c r="I909" s="42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5.75" customHeight="1">
      <c r="A910" s="4"/>
      <c r="B910" s="4"/>
      <c r="C910" s="1"/>
      <c r="D910" s="1"/>
      <c r="E910" s="1"/>
      <c r="F910" s="4"/>
      <c r="G910" s="4"/>
      <c r="H910" s="4"/>
      <c r="I910" s="42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5.75" customHeight="1">
      <c r="A911" s="4"/>
      <c r="B911" s="4"/>
      <c r="C911" s="1"/>
      <c r="D911" s="1"/>
      <c r="E911" s="1"/>
      <c r="F911" s="4"/>
      <c r="G911" s="4"/>
      <c r="H911" s="4"/>
      <c r="I911" s="42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5.75" customHeight="1">
      <c r="A912" s="4"/>
      <c r="B912" s="4"/>
      <c r="C912" s="1"/>
      <c r="D912" s="1"/>
      <c r="E912" s="1"/>
      <c r="F912" s="4"/>
      <c r="G912" s="4"/>
      <c r="H912" s="4"/>
      <c r="I912" s="42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5.75" customHeight="1">
      <c r="A913" s="4"/>
      <c r="B913" s="4"/>
      <c r="C913" s="1"/>
      <c r="D913" s="1"/>
      <c r="E913" s="1"/>
      <c r="F913" s="4"/>
      <c r="G913" s="4"/>
      <c r="H913" s="4"/>
      <c r="I913" s="42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5.75" customHeight="1">
      <c r="A914" s="4"/>
      <c r="B914" s="4"/>
      <c r="C914" s="1"/>
      <c r="D914" s="1"/>
      <c r="E914" s="1"/>
      <c r="F914" s="4"/>
      <c r="G914" s="4"/>
      <c r="H914" s="4"/>
      <c r="I914" s="42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5.75" customHeight="1">
      <c r="A915" s="4"/>
      <c r="B915" s="4"/>
      <c r="C915" s="1"/>
      <c r="D915" s="1"/>
      <c r="E915" s="1"/>
      <c r="F915" s="4"/>
      <c r="G915" s="4"/>
      <c r="H915" s="4"/>
      <c r="I915" s="42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5.75" customHeight="1">
      <c r="A916" s="4"/>
      <c r="B916" s="4"/>
      <c r="C916" s="1"/>
      <c r="D916" s="1"/>
      <c r="E916" s="1"/>
      <c r="F916" s="4"/>
      <c r="G916" s="4"/>
      <c r="H916" s="4"/>
      <c r="I916" s="42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5.75" customHeight="1">
      <c r="A917" s="4"/>
      <c r="B917" s="4"/>
      <c r="C917" s="1"/>
      <c r="D917" s="1"/>
      <c r="E917" s="1"/>
      <c r="F917" s="4"/>
      <c r="G917" s="4"/>
      <c r="H917" s="4"/>
      <c r="I917" s="42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5.75" customHeight="1">
      <c r="A918" s="4"/>
      <c r="B918" s="4"/>
      <c r="C918" s="1"/>
      <c r="D918" s="1"/>
      <c r="E918" s="1"/>
      <c r="F918" s="4"/>
      <c r="G918" s="4"/>
      <c r="H918" s="4"/>
      <c r="I918" s="42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5.75" customHeight="1">
      <c r="A919" s="4"/>
      <c r="B919" s="4"/>
      <c r="C919" s="1"/>
      <c r="D919" s="1"/>
      <c r="E919" s="1"/>
      <c r="F919" s="4"/>
      <c r="G919" s="4"/>
      <c r="H919" s="4"/>
      <c r="I919" s="42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5.75" customHeight="1">
      <c r="A920" s="4"/>
      <c r="B920" s="4"/>
      <c r="C920" s="1"/>
      <c r="D920" s="1"/>
      <c r="E920" s="1"/>
      <c r="F920" s="4"/>
      <c r="G920" s="4"/>
      <c r="H920" s="4"/>
      <c r="I920" s="42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5.75" customHeight="1">
      <c r="A921" s="4"/>
      <c r="B921" s="4"/>
      <c r="C921" s="1"/>
      <c r="D921" s="1"/>
      <c r="E921" s="1"/>
      <c r="F921" s="4"/>
      <c r="G921" s="4"/>
      <c r="H921" s="4"/>
      <c r="I921" s="42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5.75" customHeight="1">
      <c r="A922" s="4"/>
      <c r="B922" s="4"/>
      <c r="C922" s="1"/>
      <c r="D922" s="1"/>
      <c r="E922" s="1"/>
      <c r="F922" s="4"/>
      <c r="G922" s="4"/>
      <c r="H922" s="4"/>
      <c r="I922" s="42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5.75" customHeight="1">
      <c r="A923" s="4"/>
      <c r="B923" s="4"/>
      <c r="C923" s="1"/>
      <c r="D923" s="1"/>
      <c r="E923" s="1"/>
      <c r="F923" s="4"/>
      <c r="G923" s="4"/>
      <c r="H923" s="4"/>
      <c r="I923" s="42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5.75" customHeight="1">
      <c r="A924" s="4"/>
      <c r="B924" s="4"/>
      <c r="C924" s="1"/>
      <c r="D924" s="1"/>
      <c r="E924" s="1"/>
      <c r="F924" s="4"/>
      <c r="G924" s="4"/>
      <c r="H924" s="4"/>
      <c r="I924" s="42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5.75" customHeight="1">
      <c r="A925" s="4"/>
      <c r="B925" s="4"/>
      <c r="C925" s="1"/>
      <c r="D925" s="1"/>
      <c r="E925" s="1"/>
      <c r="F925" s="4"/>
      <c r="G925" s="4"/>
      <c r="H925" s="4"/>
      <c r="I925" s="42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5.75" customHeight="1">
      <c r="A926" s="4"/>
      <c r="B926" s="4"/>
      <c r="C926" s="1"/>
      <c r="D926" s="1"/>
      <c r="E926" s="1"/>
      <c r="F926" s="4"/>
      <c r="G926" s="4"/>
      <c r="H926" s="4"/>
      <c r="I926" s="42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5.75" customHeight="1">
      <c r="A927" s="4"/>
      <c r="B927" s="4"/>
      <c r="C927" s="1"/>
      <c r="D927" s="1"/>
      <c r="E927" s="1"/>
      <c r="F927" s="4"/>
      <c r="G927" s="4"/>
      <c r="H927" s="4"/>
      <c r="I927" s="42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5.75" customHeight="1">
      <c r="A928" s="4"/>
      <c r="B928" s="4"/>
      <c r="C928" s="1"/>
      <c r="D928" s="1"/>
      <c r="E928" s="1"/>
      <c r="F928" s="4"/>
      <c r="G928" s="4"/>
      <c r="H928" s="4"/>
      <c r="I928" s="42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5.75" customHeight="1">
      <c r="A929" s="4"/>
      <c r="B929" s="4"/>
      <c r="C929" s="1"/>
      <c r="D929" s="1"/>
      <c r="E929" s="1"/>
      <c r="F929" s="4"/>
      <c r="G929" s="4"/>
      <c r="H929" s="4"/>
      <c r="I929" s="42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5.75" customHeight="1">
      <c r="A930" s="4"/>
      <c r="B930" s="4"/>
      <c r="C930" s="1"/>
      <c r="D930" s="1"/>
      <c r="E930" s="1"/>
      <c r="F930" s="4"/>
      <c r="G930" s="4"/>
      <c r="H930" s="4"/>
      <c r="I930" s="42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5.75" customHeight="1">
      <c r="A931" s="4"/>
      <c r="B931" s="4"/>
      <c r="C931" s="1"/>
      <c r="D931" s="1"/>
      <c r="E931" s="1"/>
      <c r="F931" s="4"/>
      <c r="G931" s="4"/>
      <c r="H931" s="4"/>
      <c r="I931" s="42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5.75" customHeight="1">
      <c r="A932" s="4"/>
      <c r="B932" s="4"/>
      <c r="C932" s="1"/>
      <c r="D932" s="1"/>
      <c r="E932" s="1"/>
      <c r="F932" s="4"/>
      <c r="G932" s="4"/>
      <c r="H932" s="4"/>
      <c r="I932" s="42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5.75" customHeight="1">
      <c r="A933" s="4"/>
      <c r="B933" s="4"/>
      <c r="C933" s="1"/>
      <c r="D933" s="1"/>
      <c r="E933" s="1"/>
      <c r="F933" s="4"/>
      <c r="G933" s="4"/>
      <c r="H933" s="4"/>
      <c r="I933" s="42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5.75" customHeight="1">
      <c r="A934" s="4"/>
      <c r="B934" s="4"/>
      <c r="C934" s="1"/>
      <c r="D934" s="1"/>
      <c r="E934" s="1"/>
      <c r="F934" s="4"/>
      <c r="G934" s="4"/>
      <c r="H934" s="4"/>
      <c r="I934" s="42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5.75" customHeight="1">
      <c r="A935" s="4"/>
      <c r="B935" s="4"/>
      <c r="C935" s="1"/>
      <c r="D935" s="1"/>
      <c r="E935" s="1"/>
      <c r="F935" s="4"/>
      <c r="G935" s="4"/>
      <c r="H935" s="4"/>
      <c r="I935" s="42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5.75" customHeight="1">
      <c r="A936" s="4"/>
      <c r="B936" s="4"/>
      <c r="C936" s="1"/>
      <c r="D936" s="1"/>
      <c r="E936" s="1"/>
      <c r="F936" s="4"/>
      <c r="G936" s="4"/>
      <c r="H936" s="4"/>
      <c r="I936" s="42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5.75" customHeight="1">
      <c r="A937" s="4"/>
      <c r="B937" s="4"/>
      <c r="C937" s="1"/>
      <c r="D937" s="1"/>
      <c r="E937" s="1"/>
      <c r="F937" s="4"/>
      <c r="G937" s="4"/>
      <c r="H937" s="4"/>
      <c r="I937" s="42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5.75" customHeight="1">
      <c r="A938" s="4"/>
      <c r="B938" s="4"/>
      <c r="C938" s="1"/>
      <c r="D938" s="1"/>
      <c r="E938" s="1"/>
      <c r="F938" s="4"/>
      <c r="G938" s="4"/>
      <c r="H938" s="4"/>
      <c r="I938" s="42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5.75" customHeight="1">
      <c r="A939" s="4"/>
      <c r="B939" s="4"/>
      <c r="C939" s="1"/>
      <c r="D939" s="1"/>
      <c r="E939" s="1"/>
      <c r="F939" s="4"/>
      <c r="G939" s="4"/>
      <c r="H939" s="4"/>
      <c r="I939" s="42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5.75" customHeight="1">
      <c r="A940" s="4"/>
      <c r="B940" s="4"/>
      <c r="C940" s="1"/>
      <c r="D940" s="1"/>
      <c r="E940" s="1"/>
      <c r="F940" s="4"/>
      <c r="G940" s="4"/>
      <c r="H940" s="4"/>
      <c r="I940" s="42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5.75" customHeight="1">
      <c r="A941" s="4"/>
      <c r="B941" s="4"/>
      <c r="C941" s="1"/>
      <c r="D941" s="1"/>
      <c r="E941" s="1"/>
      <c r="F941" s="4"/>
      <c r="G941" s="4"/>
      <c r="H941" s="4"/>
      <c r="I941" s="42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5.75" customHeight="1">
      <c r="A942" s="4"/>
      <c r="B942" s="4"/>
      <c r="C942" s="1"/>
      <c r="D942" s="1"/>
      <c r="E942" s="1"/>
      <c r="F942" s="4"/>
      <c r="G942" s="4"/>
      <c r="H942" s="4"/>
      <c r="I942" s="42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5.75" customHeight="1">
      <c r="A943" s="4"/>
      <c r="B943" s="4"/>
      <c r="C943" s="1"/>
      <c r="D943" s="1"/>
      <c r="E943" s="1"/>
      <c r="F943" s="4"/>
      <c r="G943" s="4"/>
      <c r="H943" s="4"/>
      <c r="I943" s="42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5.75" customHeight="1">
      <c r="A944" s="4"/>
      <c r="B944" s="4"/>
      <c r="C944" s="1"/>
      <c r="D944" s="1"/>
      <c r="E944" s="1"/>
      <c r="F944" s="4"/>
      <c r="G944" s="4"/>
      <c r="H944" s="4"/>
      <c r="I944" s="42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5.75" customHeight="1">
      <c r="A945" s="4"/>
      <c r="B945" s="4"/>
      <c r="C945" s="1"/>
      <c r="D945" s="1"/>
      <c r="E945" s="1"/>
      <c r="F945" s="4"/>
      <c r="G945" s="4"/>
      <c r="H945" s="4"/>
      <c r="I945" s="42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5.75" customHeight="1">
      <c r="A946" s="4"/>
      <c r="B946" s="4"/>
      <c r="C946" s="1"/>
      <c r="D946" s="1"/>
      <c r="E946" s="1"/>
      <c r="F946" s="4"/>
      <c r="G946" s="4"/>
      <c r="H946" s="4"/>
      <c r="I946" s="42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5.75" customHeight="1">
      <c r="A947" s="4"/>
      <c r="B947" s="4"/>
      <c r="C947" s="1"/>
      <c r="D947" s="1"/>
      <c r="E947" s="1"/>
      <c r="F947" s="4"/>
      <c r="G947" s="4"/>
      <c r="H947" s="4"/>
      <c r="I947" s="42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5.75" customHeight="1">
      <c r="A948" s="4"/>
      <c r="B948" s="4"/>
      <c r="C948" s="1"/>
      <c r="D948" s="1"/>
      <c r="E948" s="1"/>
      <c r="F948" s="4"/>
      <c r="G948" s="4"/>
      <c r="H948" s="4"/>
      <c r="I948" s="42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5.75" customHeight="1">
      <c r="A949" s="4"/>
      <c r="B949" s="4"/>
      <c r="C949" s="1"/>
      <c r="D949" s="1"/>
      <c r="E949" s="1"/>
      <c r="F949" s="4"/>
      <c r="G949" s="4"/>
      <c r="H949" s="4"/>
      <c r="I949" s="42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5.75" customHeight="1">
      <c r="A950" s="4"/>
      <c r="B950" s="4"/>
      <c r="C950" s="1"/>
      <c r="D950" s="1"/>
      <c r="E950" s="1"/>
      <c r="F950" s="4"/>
      <c r="G950" s="4"/>
      <c r="H950" s="4"/>
      <c r="I950" s="42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5.75" customHeight="1">
      <c r="A951" s="4"/>
      <c r="B951" s="4"/>
      <c r="C951" s="1"/>
      <c r="D951" s="1"/>
      <c r="E951" s="1"/>
      <c r="F951" s="4"/>
      <c r="G951" s="4"/>
      <c r="H951" s="4"/>
      <c r="I951" s="42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5.75" customHeight="1">
      <c r="A952" s="4"/>
      <c r="B952" s="4"/>
      <c r="C952" s="1"/>
      <c r="D952" s="1"/>
      <c r="E952" s="1"/>
      <c r="F952" s="4"/>
      <c r="G952" s="4"/>
      <c r="H952" s="4"/>
      <c r="I952" s="42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5.75" customHeight="1">
      <c r="A953" s="4"/>
      <c r="B953" s="4"/>
      <c r="C953" s="1"/>
      <c r="D953" s="1"/>
      <c r="E953" s="1"/>
      <c r="F953" s="4"/>
      <c r="G953" s="4"/>
      <c r="H953" s="4"/>
      <c r="I953" s="42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5.75" customHeight="1">
      <c r="A954" s="4"/>
      <c r="B954" s="4"/>
      <c r="C954" s="1"/>
      <c r="D954" s="1"/>
      <c r="E954" s="1"/>
      <c r="F954" s="4"/>
      <c r="G954" s="4"/>
      <c r="H954" s="4"/>
      <c r="I954" s="42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5.75" customHeight="1">
      <c r="A955" s="4"/>
      <c r="B955" s="4"/>
      <c r="C955" s="1"/>
      <c r="D955" s="1"/>
      <c r="E955" s="1"/>
      <c r="F955" s="4"/>
      <c r="G955" s="4"/>
      <c r="H955" s="4"/>
      <c r="I955" s="42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5.75" customHeight="1">
      <c r="A956" s="4"/>
      <c r="B956" s="4"/>
      <c r="C956" s="1"/>
      <c r="D956" s="1"/>
      <c r="E956" s="1"/>
      <c r="F956" s="4"/>
      <c r="G956" s="4"/>
      <c r="H956" s="4"/>
      <c r="I956" s="42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5.75" customHeight="1">
      <c r="A957" s="4"/>
      <c r="B957" s="4"/>
      <c r="C957" s="1"/>
      <c r="D957" s="1"/>
      <c r="E957" s="1"/>
      <c r="F957" s="4"/>
      <c r="G957" s="4"/>
      <c r="H957" s="4"/>
      <c r="I957" s="42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5.75" customHeight="1">
      <c r="A958" s="4"/>
      <c r="B958" s="4"/>
      <c r="C958" s="1"/>
      <c r="D958" s="1"/>
      <c r="E958" s="1"/>
      <c r="F958" s="4"/>
      <c r="G958" s="4"/>
      <c r="H958" s="4"/>
      <c r="I958" s="42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5.75" customHeight="1">
      <c r="A959" s="4"/>
      <c r="B959" s="4"/>
      <c r="C959" s="1"/>
      <c r="D959" s="1"/>
      <c r="E959" s="1"/>
      <c r="F959" s="4"/>
      <c r="G959" s="4"/>
      <c r="H959" s="4"/>
      <c r="I959" s="42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5.75" customHeight="1">
      <c r="A960" s="4"/>
      <c r="B960" s="4"/>
      <c r="C960" s="1"/>
      <c r="D960" s="1"/>
      <c r="E960" s="1"/>
      <c r="F960" s="4"/>
      <c r="G960" s="4"/>
      <c r="H960" s="4"/>
      <c r="I960" s="42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5.75" customHeight="1">
      <c r="A961" s="4"/>
      <c r="B961" s="4"/>
      <c r="C961" s="1"/>
      <c r="D961" s="1"/>
      <c r="E961" s="1"/>
      <c r="F961" s="4"/>
      <c r="G961" s="4"/>
      <c r="H961" s="4"/>
      <c r="I961" s="42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5.75" customHeight="1">
      <c r="A962" s="4"/>
      <c r="B962" s="4"/>
      <c r="C962" s="1"/>
      <c r="D962" s="1"/>
      <c r="E962" s="1"/>
      <c r="F962" s="4"/>
      <c r="G962" s="4"/>
      <c r="H962" s="4"/>
      <c r="I962" s="42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5.75" customHeight="1">
      <c r="A963" s="4"/>
      <c r="B963" s="4"/>
      <c r="C963" s="1"/>
      <c r="D963" s="1"/>
      <c r="E963" s="1"/>
      <c r="F963" s="4"/>
      <c r="G963" s="4"/>
      <c r="H963" s="4"/>
      <c r="I963" s="42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5.75" customHeight="1">
      <c r="A964" s="4"/>
      <c r="B964" s="4"/>
      <c r="C964" s="1"/>
      <c r="D964" s="1"/>
      <c r="E964" s="1"/>
      <c r="F964" s="4"/>
      <c r="G964" s="4"/>
      <c r="H964" s="4"/>
      <c r="I964" s="42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5.75" customHeight="1">
      <c r="A965" s="4"/>
      <c r="B965" s="4"/>
      <c r="C965" s="1"/>
      <c r="D965" s="1"/>
      <c r="E965" s="1"/>
      <c r="F965" s="4"/>
      <c r="G965" s="4"/>
      <c r="H965" s="4"/>
      <c r="I965" s="42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5.75" customHeight="1">
      <c r="A966" s="4"/>
      <c r="B966" s="4"/>
      <c r="C966" s="1"/>
      <c r="D966" s="1"/>
      <c r="E966" s="1"/>
      <c r="F966" s="4"/>
      <c r="G966" s="4"/>
      <c r="H966" s="4"/>
      <c r="I966" s="42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5.75" customHeight="1">
      <c r="A967" s="4"/>
      <c r="B967" s="4"/>
      <c r="C967" s="1"/>
      <c r="D967" s="1"/>
      <c r="E967" s="1"/>
      <c r="F967" s="4"/>
      <c r="G967" s="4"/>
      <c r="H967" s="4"/>
      <c r="I967" s="42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5.75" customHeight="1">
      <c r="A968" s="4"/>
      <c r="B968" s="4"/>
      <c r="C968" s="1"/>
      <c r="D968" s="1"/>
      <c r="E968" s="1"/>
      <c r="F968" s="4"/>
      <c r="G968" s="4"/>
      <c r="H968" s="4"/>
      <c r="I968" s="42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5.75" customHeight="1">
      <c r="A969" s="4"/>
      <c r="B969" s="4"/>
      <c r="C969" s="1"/>
      <c r="D969" s="1"/>
      <c r="E969" s="1"/>
      <c r="F969" s="4"/>
      <c r="G969" s="4"/>
      <c r="H969" s="4"/>
      <c r="I969" s="42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5.75" customHeight="1">
      <c r="A970" s="4"/>
      <c r="B970" s="4"/>
      <c r="C970" s="1"/>
      <c r="D970" s="1"/>
      <c r="E970" s="1"/>
      <c r="F970" s="4"/>
      <c r="G970" s="4"/>
      <c r="H970" s="4"/>
      <c r="I970" s="42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5.75" customHeight="1">
      <c r="A971" s="4"/>
      <c r="B971" s="4"/>
      <c r="C971" s="1"/>
      <c r="D971" s="1"/>
      <c r="E971" s="1"/>
      <c r="F971" s="4"/>
      <c r="G971" s="4"/>
      <c r="H971" s="4"/>
      <c r="I971" s="42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5.75" customHeight="1">
      <c r="A972" s="4"/>
      <c r="B972" s="4"/>
      <c r="C972" s="1"/>
      <c r="D972" s="1"/>
      <c r="E972" s="1"/>
      <c r="F972" s="4"/>
      <c r="G972" s="4"/>
      <c r="H972" s="4"/>
      <c r="I972" s="42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5.75" customHeight="1">
      <c r="A973" s="4"/>
      <c r="B973" s="4"/>
      <c r="C973" s="1"/>
      <c r="D973" s="1"/>
      <c r="E973" s="1"/>
      <c r="F973" s="4"/>
      <c r="G973" s="4"/>
      <c r="H973" s="4"/>
      <c r="I973" s="42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5.75" customHeight="1">
      <c r="A974" s="4"/>
      <c r="B974" s="4"/>
      <c r="C974" s="1"/>
      <c r="D974" s="1"/>
      <c r="E974" s="1"/>
      <c r="F974" s="4"/>
      <c r="G974" s="4"/>
      <c r="H974" s="4"/>
      <c r="I974" s="42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5.75" customHeight="1">
      <c r="A975" s="4"/>
      <c r="B975" s="4"/>
      <c r="C975" s="1"/>
      <c r="D975" s="1"/>
      <c r="E975" s="1"/>
      <c r="F975" s="4"/>
      <c r="G975" s="4"/>
      <c r="H975" s="4"/>
      <c r="I975" s="42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5.75" customHeight="1">
      <c r="A976" s="4"/>
      <c r="B976" s="4"/>
      <c r="C976" s="1"/>
      <c r="D976" s="1"/>
      <c r="E976" s="1"/>
      <c r="F976" s="4"/>
      <c r="G976" s="4"/>
      <c r="H976" s="4"/>
      <c r="I976" s="42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5.75" customHeight="1">
      <c r="A977" s="4"/>
      <c r="B977" s="4"/>
      <c r="C977" s="1"/>
      <c r="D977" s="1"/>
      <c r="E977" s="1"/>
      <c r="F977" s="4"/>
      <c r="G977" s="4"/>
      <c r="H977" s="4"/>
      <c r="I977" s="42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5.75" customHeight="1">
      <c r="A978" s="4"/>
      <c r="B978" s="4"/>
      <c r="C978" s="1"/>
      <c r="D978" s="1"/>
      <c r="E978" s="1"/>
      <c r="F978" s="4"/>
      <c r="G978" s="4"/>
      <c r="H978" s="4"/>
      <c r="I978" s="42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5.75" customHeight="1">
      <c r="A979" s="4"/>
      <c r="B979" s="4"/>
      <c r="C979" s="1"/>
      <c r="D979" s="1"/>
      <c r="E979" s="1"/>
      <c r="F979" s="4"/>
      <c r="G979" s="4"/>
      <c r="H979" s="4"/>
      <c r="I979" s="42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5.75" customHeight="1">
      <c r="A980" s="4"/>
      <c r="B980" s="4"/>
      <c r="C980" s="1"/>
      <c r="D980" s="1"/>
      <c r="E980" s="1"/>
      <c r="F980" s="4"/>
      <c r="G980" s="4"/>
      <c r="H980" s="4"/>
      <c r="I980" s="42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5.75" customHeight="1">
      <c r="A981" s="4"/>
      <c r="B981" s="4"/>
      <c r="C981" s="1"/>
      <c r="D981" s="1"/>
      <c r="E981" s="1"/>
      <c r="F981" s="4"/>
      <c r="G981" s="4"/>
      <c r="H981" s="4"/>
      <c r="I981" s="42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5.75" customHeight="1">
      <c r="A982" s="4"/>
      <c r="B982" s="4"/>
      <c r="C982" s="1"/>
      <c r="D982" s="1"/>
      <c r="E982" s="1"/>
      <c r="F982" s="4"/>
      <c r="G982" s="4"/>
      <c r="H982" s="4"/>
      <c r="I982" s="42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5.75" customHeight="1">
      <c r="A983" s="4"/>
      <c r="B983" s="4"/>
      <c r="C983" s="1"/>
      <c r="D983" s="1"/>
      <c r="E983" s="1"/>
      <c r="F983" s="4"/>
      <c r="G983" s="4"/>
      <c r="H983" s="4"/>
      <c r="I983" s="42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5.75" customHeight="1">
      <c r="A984" s="4"/>
      <c r="B984" s="4"/>
      <c r="C984" s="1"/>
      <c r="D984" s="1"/>
      <c r="E984" s="1"/>
      <c r="F984" s="4"/>
      <c r="G984" s="4"/>
      <c r="H984" s="4"/>
      <c r="I984" s="42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5.75" customHeight="1">
      <c r="A985" s="4"/>
      <c r="B985" s="4"/>
      <c r="C985" s="1"/>
      <c r="D985" s="1"/>
      <c r="E985" s="1"/>
      <c r="F985" s="4"/>
      <c r="G985" s="4"/>
      <c r="H985" s="4"/>
      <c r="I985" s="42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5.75" customHeight="1">
      <c r="A986" s="4"/>
      <c r="B986" s="4"/>
      <c r="C986" s="1"/>
      <c r="D986" s="1"/>
      <c r="E986" s="1"/>
      <c r="F986" s="4"/>
      <c r="G986" s="4"/>
      <c r="H986" s="4"/>
      <c r="I986" s="42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5.75" customHeight="1">
      <c r="A987" s="4"/>
      <c r="B987" s="4"/>
      <c r="C987" s="1"/>
      <c r="D987" s="1"/>
      <c r="E987" s="1"/>
      <c r="F987" s="4"/>
      <c r="G987" s="4"/>
      <c r="H987" s="4"/>
      <c r="I987" s="42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5.75" customHeight="1">
      <c r="A988" s="4"/>
      <c r="B988" s="4"/>
      <c r="C988" s="1"/>
      <c r="D988" s="1"/>
      <c r="E988" s="1"/>
      <c r="F988" s="4"/>
      <c r="G988" s="4"/>
      <c r="H988" s="4"/>
      <c r="I988" s="42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15.75" customHeight="1">
      <c r="A989" s="4"/>
      <c r="B989" s="4"/>
      <c r="C989" s="1"/>
      <c r="D989" s="1"/>
      <c r="E989" s="1"/>
      <c r="F989" s="4"/>
      <c r="G989" s="4"/>
      <c r="H989" s="4"/>
      <c r="I989" s="42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ht="15.75" customHeight="1">
      <c r="A990" s="4"/>
      <c r="B990" s="4"/>
      <c r="C990" s="1"/>
      <c r="D990" s="1"/>
      <c r="E990" s="1"/>
      <c r="F990" s="4"/>
      <c r="G990" s="4"/>
      <c r="H990" s="4"/>
      <c r="I990" s="42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5.75" customHeight="1">
      <c r="A991" s="4"/>
      <c r="B991" s="4"/>
      <c r="C991" s="1"/>
      <c r="D991" s="1"/>
      <c r="E991" s="1"/>
      <c r="F991" s="4"/>
      <c r="G991" s="4"/>
      <c r="H991" s="4"/>
      <c r="I991" s="42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15.75" customHeight="1">
      <c r="A992" s="4"/>
      <c r="B992" s="4"/>
      <c r="C992" s="1"/>
      <c r="D992" s="1"/>
      <c r="E992" s="1"/>
      <c r="F992" s="4"/>
      <c r="G992" s="4"/>
      <c r="H992" s="4"/>
      <c r="I992" s="42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15.75" customHeight="1">
      <c r="A993" s="4"/>
      <c r="B993" s="4"/>
      <c r="C993" s="1"/>
      <c r="D993" s="1"/>
      <c r="E993" s="1"/>
      <c r="F993" s="4"/>
      <c r="G993" s="4"/>
      <c r="H993" s="4"/>
      <c r="I993" s="42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5.75" customHeight="1">
      <c r="A994" s="4"/>
      <c r="B994" s="4"/>
      <c r="C994" s="1"/>
      <c r="D994" s="1"/>
      <c r="E994" s="1"/>
      <c r="F994" s="4"/>
      <c r="G994" s="4"/>
      <c r="H994" s="4"/>
      <c r="I994" s="42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15.75" customHeight="1">
      <c r="A995" s="4"/>
      <c r="B995" s="4"/>
      <c r="C995" s="1"/>
      <c r="D995" s="1"/>
      <c r="E995" s="1"/>
      <c r="F995" s="4"/>
      <c r="G995" s="4"/>
      <c r="H995" s="4"/>
      <c r="I995" s="42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5.75" customHeight="1">
      <c r="A996" s="4"/>
      <c r="B996" s="4"/>
      <c r="C996" s="1"/>
      <c r="D996" s="1"/>
      <c r="E996" s="1"/>
      <c r="F996" s="4"/>
      <c r="G996" s="4"/>
      <c r="H996" s="4"/>
      <c r="I996" s="42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15.75" customHeight="1">
      <c r="A997" s="4"/>
      <c r="B997" s="4"/>
      <c r="C997" s="1"/>
      <c r="D997" s="1"/>
      <c r="E997" s="1"/>
      <c r="F997" s="4"/>
      <c r="G997" s="4"/>
      <c r="H997" s="4"/>
      <c r="I997" s="42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5.75" customHeight="1">
      <c r="A998" s="4"/>
      <c r="B998" s="4"/>
      <c r="C998" s="1"/>
      <c r="D998" s="1"/>
      <c r="E998" s="1"/>
      <c r="F998" s="4"/>
      <c r="G998" s="4"/>
      <c r="H998" s="4"/>
      <c r="I998" s="42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15.75" customHeight="1">
      <c r="A999" s="4"/>
      <c r="B999" s="4"/>
      <c r="C999" s="1"/>
      <c r="D999" s="1"/>
      <c r="E999" s="1"/>
      <c r="F999" s="4"/>
      <c r="G999" s="4"/>
      <c r="H999" s="4"/>
      <c r="I999" s="42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15.75" customHeight="1">
      <c r="A1000" s="4"/>
      <c r="B1000" s="4"/>
      <c r="C1000" s="1"/>
      <c r="D1000" s="1"/>
      <c r="E1000" s="1"/>
      <c r="F1000" s="4"/>
      <c r="G1000" s="4"/>
      <c r="H1000" s="4"/>
      <c r="I1000" s="42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ht="15.75" customHeight="1">
      <c r="A1001" s="4"/>
      <c r="B1001" s="4"/>
      <c r="C1001" s="1"/>
      <c r="D1001" s="1"/>
      <c r="E1001" s="1"/>
      <c r="F1001" s="4"/>
      <c r="G1001" s="4"/>
      <c r="H1001" s="4"/>
      <c r="I1001" s="42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  <row r="1002" spans="1:20" ht="15.75" customHeight="1">
      <c r="A1002" s="4"/>
      <c r="B1002" s="4"/>
      <c r="C1002" s="1"/>
      <c r="D1002" s="1"/>
      <c r="E1002" s="1"/>
      <c r="F1002" s="4"/>
      <c r="G1002" s="4"/>
      <c r="H1002" s="4"/>
      <c r="I1002" s="42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</row>
    <row r="1003" spans="1:20" ht="15.75" customHeight="1">
      <c r="A1003" s="4"/>
      <c r="B1003" s="4"/>
      <c r="C1003" s="1"/>
      <c r="D1003" s="1"/>
      <c r="E1003" s="1"/>
      <c r="F1003" s="4"/>
      <c r="G1003" s="4"/>
      <c r="H1003" s="4"/>
      <c r="I1003" s="42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</row>
    <row r="1004" spans="1:20" ht="15.75" customHeight="1">
      <c r="A1004" s="4"/>
      <c r="B1004" s="4"/>
      <c r="C1004" s="1"/>
      <c r="D1004" s="1"/>
      <c r="E1004" s="1"/>
      <c r="F1004" s="4"/>
      <c r="G1004" s="4"/>
      <c r="H1004" s="4"/>
      <c r="I1004" s="42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</row>
  </sheetData>
  <sheetProtection/>
  <mergeCells count="23">
    <mergeCell ref="C112:G112"/>
    <mergeCell ref="A116:F116"/>
    <mergeCell ref="A7:A8"/>
    <mergeCell ref="G7:G8"/>
    <mergeCell ref="H7:H8"/>
    <mergeCell ref="H107:I107"/>
    <mergeCell ref="H112:I112"/>
    <mergeCell ref="H115:K115"/>
    <mergeCell ref="K7:K8"/>
    <mergeCell ref="I7:J7"/>
    <mergeCell ref="B7:B8"/>
    <mergeCell ref="F7:F8"/>
    <mergeCell ref="E7:E8"/>
    <mergeCell ref="D7:D8"/>
    <mergeCell ref="C7:C8"/>
    <mergeCell ref="A105:B105"/>
    <mergeCell ref="A6:K6"/>
    <mergeCell ref="I2:K2"/>
    <mergeCell ref="I1:K1"/>
    <mergeCell ref="A2:C2"/>
    <mergeCell ref="A1:C1"/>
    <mergeCell ref="A5:K5"/>
    <mergeCell ref="A4:K4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2019-04-24T02:27:34Z</cp:lastPrinted>
  <dcterms:created xsi:type="dcterms:W3CDTF">2019-04-18T08:56:34Z</dcterms:created>
  <dcterms:modified xsi:type="dcterms:W3CDTF">2019-04-24T02:28:40Z</dcterms:modified>
  <cp:category/>
  <cp:version/>
  <cp:contentType/>
  <cp:contentStatus/>
</cp:coreProperties>
</file>